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73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B21" i="45" l="1"/>
  <c r="D21" i="45"/>
  <c r="F21" i="45"/>
  <c r="H21" i="45"/>
  <c r="A22" i="45"/>
  <c r="B22" i="45"/>
  <c r="D22" i="45"/>
  <c r="F22" i="45"/>
  <c r="H22" i="45"/>
  <c r="F30" i="77" l="1"/>
  <c r="E30" i="77"/>
  <c r="D30" i="77"/>
</calcChain>
</file>

<file path=xl/sharedStrings.xml><?xml version="1.0" encoding="utf-8"?>
<sst xmlns="http://schemas.openxmlformats.org/spreadsheetml/2006/main" count="959" uniqueCount="389">
  <si>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</si>
  <si>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</si>
  <si>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</si>
  <si>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</si>
  <si>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</si>
  <si>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</si>
  <si>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</si>
  <si>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</si>
  <si>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</si>
  <si>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</si>
  <si>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</si>
  <si>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</si>
  <si>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</si>
  <si>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</si>
  <si>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</si>
  <si>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</si>
  <si>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</si>
  <si>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</si>
  <si>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</si>
  <si>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</si>
  <si>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</si>
  <si>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</si>
  <si>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</si>
  <si>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</si>
  <si>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</si>
  <si>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</si>
  <si>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</si>
  <si>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</si>
  <si>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</si>
  <si>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</si>
  <si>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</si>
  <si>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</si>
  <si>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</si>
  <si>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</si>
  <si>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</si>
  <si>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</si>
  <si>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</si>
  <si>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</si>
  <si>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</si>
  <si>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</si>
  <si>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</si>
  <si>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</si>
  <si>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</si>
  <si>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</si>
  <si>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</si>
  <si>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</si>
  <si>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</si>
  <si>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</si>
  <si>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</si>
  <si>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</si>
  <si>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</si>
  <si>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</si>
  <si>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</si>
  <si>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</si>
  <si>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</si>
  <si>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</si>
  <si>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</si>
  <si>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</si>
  <si>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</si>
  <si>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</si>
  <si>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</si>
  <si>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</si>
  <si>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</si>
  <si>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</si>
  <si>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</si>
  <si>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</si>
  <si>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</si>
  <si>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</si>
  <si>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</si>
  <si>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</si>
  <si>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</si>
  <si>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</si>
  <si>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</si>
  <si>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</si>
  <si>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</si>
  <si>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</si>
  <si>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</si>
  <si>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</si>
  <si>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</si>
  <si>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</si>
  <si>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</si>
  <si>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</si>
  <si>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</si>
  <si>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</si>
  <si>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</si>
  <si>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</si>
  <si>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</si>
  <si>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</si>
  <si>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</si>
  <si>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</si>
  <si>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</si>
  <si>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</si>
  <si>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</si>
  <si>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</si>
  <si>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</si>
  <si>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</si>
  <si>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</si>
  <si>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</si>
  <si>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</si>
  <si>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</si>
  <si>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</si>
  <si>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</si>
  <si>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</si>
  <si>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</si>
  <si>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</si>
  <si>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</si>
  <si>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</si>
  <si>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</si>
  <si>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</si>
  <si>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</si>
  <si>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</si>
  <si>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</si>
  <si>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</si>
  <si>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</si>
  <si>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</si>
  <si>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</si>
  <si>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</si>
  <si>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</si>
  <si>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</si>
  <si>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</si>
  <si>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</si>
  <si>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</si>
  <si>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</si>
  <si>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</si>
  <si>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</si>
  <si>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</si>
  <si>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</si>
  <si>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</si>
  <si>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</si>
  <si>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</si>
  <si>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</si>
  <si>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</si>
  <si>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</si>
  <si>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</si>
  <si>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</si>
  <si>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</si>
  <si>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</si>
  <si>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</si>
  <si>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</si>
  <si>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</si>
  <si>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</si>
  <si>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</si>
  <si>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</si>
  <si>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</si>
  <si>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</si>
  <si>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</si>
  <si>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</si>
  <si>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</si>
  <si>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</si>
  <si>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</si>
  <si>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</si>
  <si>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</si>
  <si>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</si>
  <si>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</si>
  <si>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</si>
  <si>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</si>
  <si>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</si>
  <si>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</si>
  <si>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</si>
  <si>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</si>
  <si>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</si>
  <si>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</si>
  <si>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</si>
  <si>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</si>
  <si>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</si>
  <si>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</si>
  <si>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</si>
  <si>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</si>
  <si>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</si>
  <si>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</si>
  <si>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</si>
  <si>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</si>
  <si>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</si>
  <si>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</si>
  <si>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</si>
  <si>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</si>
  <si>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</si>
  <si>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</si>
  <si>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</si>
  <si>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</si>
  <si>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</si>
  <si>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</si>
  <si>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</si>
  <si>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</si>
  <si>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</si>
  <si>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</si>
  <si>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</si>
  <si>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</si>
  <si>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</si>
  <si>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</si>
  <si>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</si>
  <si>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</si>
  <si>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</si>
  <si>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</si>
  <si>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</si>
  <si>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</si>
  <si>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</si>
  <si>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</si>
  <si>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</si>
  <si>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</si>
  <si>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</si>
  <si>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</si>
  <si>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</si>
  <si>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</si>
  <si>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</si>
  <si>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</si>
  <si>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</si>
  <si>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</si>
  <si>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</si>
  <si>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</si>
  <si>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</si>
  <si>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</si>
  <si>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</si>
  <si>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</si>
  <si>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</si>
  <si>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</si>
  <si>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</si>
  <si>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</si>
  <si>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</si>
  <si>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</si>
  <si>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</si>
  <si>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</si>
  <si>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</si>
  <si>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</si>
  <si>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</si>
  <si>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</si>
  <si>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</si>
  <si>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</si>
  <si>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</si>
  <si>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</si>
  <si>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</si>
  <si>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</si>
  <si>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</si>
  <si>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</si>
  <si>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</si>
  <si>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</si>
  <si>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</si>
  <si>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</si>
  <si>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</si>
  <si>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</si>
  <si>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</si>
  <si>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</si>
  <si>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</si>
  <si>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</si>
  <si>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</si>
  <si>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</si>
  <si>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</si>
  <si>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</si>
  <si>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</si>
  <si>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</si>
  <si>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</si>
  <si>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</si>
  <si>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</si>
  <si>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</si>
  <si>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</si>
  <si>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</si>
  <si>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</si>
  <si>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</si>
  <si>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</si>
  <si>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</si>
  <si>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</si>
  <si>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</si>
  <si>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</si>
  <si>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</si>
  <si>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</si>
  <si>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</si>
  <si>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</si>
  <si>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</si>
  <si>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</si>
  <si>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</si>
  <si>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</si>
  <si>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</si>
  <si>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</si>
  <si>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</si>
  <si>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</si>
  <si>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</si>
  <si>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</si>
  <si>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</si>
  <si>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</si>
  <si>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</si>
  <si>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</si>
  <si>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</si>
  <si>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</si>
  <si>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</si>
  <si>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</si>
  <si>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</si>
  <si>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</si>
  <si>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</si>
  <si>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</si>
  <si>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</si>
  <si>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</si>
  <si>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</si>
  <si>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</si>
  <si>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</si>
  <si>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</si>
  <si>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</si>
  <si>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</si>
  <si>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</si>
  <si>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</si>
  <si>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</si>
  <si>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</si>
  <si>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</si>
  <si>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</si>
  <si>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</si>
  <si>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</si>
  <si>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</si>
  <si>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</si>
  <si>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</si>
  <si>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</si>
  <si>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</si>
  <si>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</si>
  <si>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</si>
  <si>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«ԻՋԵՎԱՆԻ ԳԻՆՈՒ, ԿՈՆՅԱԿԻ ԳՈՐԾԱՐԱՆ» ՓԲԸ, 12.09.2022թ.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</si>
  <si>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</si>
  <si>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</si>
  <si>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</si>
  <si>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</si>
  <si>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</si>
  <si>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</si>
  <si>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</si>
  <si>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</si>
  <si>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</si>
  <si>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</si>
  <si>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</si>
  <si>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</si>
  <si>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</si>
  <si>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</si>
  <si>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</si>
  <si>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Վարկատու / վարկային ծրագիր</t>
  </si>
  <si>
    <t xml:space="preserve"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
</t>
  </si>
  <si>
    <t>անվանական արժեքով ուղղակի տեղաբաշխված AMGB1129A332 պարտատոմսը:</t>
  </si>
  <si>
    <t>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</t>
  </si>
  <si>
    <t xml:space="preserve">**Ներառված է ՀՀ կառավարության 2023 թվականի դեկտեմբերի 28-ի N 2326-Ն որոշման համաձայն առանձին ֆինանսական կազմակերպությունների դրամական պահանջների (գույքային իրավունքների) զիջման դիմաց 206,357,605,000.00 դրամ </t>
  </si>
  <si>
    <t>1. Սյունիքի մաքսային և լոգիստիկ կենտրոն</t>
  </si>
  <si>
    <t xml:space="preserve">2. Հյուսիս-հարավ ճանապարհային միջանցք  
(Սիսիան-Քաջարան հարավային հատված) </t>
  </si>
  <si>
    <t>Գումար, մլն</t>
  </si>
  <si>
    <t>Արժույթ</t>
  </si>
  <si>
    <t xml:space="preserve">I. Վերակառուցման և Զարգացման Միջազգային Բանկ            </t>
  </si>
  <si>
    <t>1. Կանաչ, դիմակայուն և ներառական զարգացման քաղաքականության երկրորդ գործառնություն</t>
  </si>
  <si>
    <t xml:space="preserve">II. Վերակառուցման և Զարգացման Եվրոպական Բանկ            </t>
  </si>
  <si>
    <t>III. Եվրասիական Զարգացման Բանկ (Կայունացման և Զարգացման Եվրասիական Հիմնադրամի կառավարիչ)</t>
  </si>
  <si>
    <t>1. Ֆինանսական վարկ 2</t>
  </si>
  <si>
    <t>Աճուրդ</t>
  </si>
  <si>
    <t>Ուղղակի վաճառք</t>
  </si>
  <si>
    <t>IV. Զարգացման Ֆրանսիական Գործակալություն</t>
  </si>
  <si>
    <t>Ստորագրման ամսաթիվ</t>
  </si>
  <si>
    <t>2. Քաջարանի թունելի շինարարության ծրագիր</t>
  </si>
  <si>
    <t>AMGN36294277</t>
  </si>
  <si>
    <t>2.Համընդհանուր առողջապահական ծածկույթի ծրագրի իրականացում</t>
  </si>
  <si>
    <t>3. Հայաստանի էներգետիկ անցումն ապահովող ծրագիր</t>
  </si>
  <si>
    <t>1. Բյուջետային աջակցության վարկ-2 (Հարկաբյուջետային կայունության և ֆինանսական շուկաների զարգացման ծրագրի համաֆինանսավորում)</t>
  </si>
  <si>
    <t>01.10.2024-31.10.2024</t>
  </si>
  <si>
    <t>31.10.2024</t>
  </si>
  <si>
    <t>31.12.2023</t>
  </si>
  <si>
    <t>31.01.2024</t>
  </si>
  <si>
    <t>29.02.2024</t>
  </si>
  <si>
    <t>31.03.2024</t>
  </si>
  <si>
    <t>30.04.2024</t>
  </si>
  <si>
    <t>31.05.2024</t>
  </si>
  <si>
    <t>30.06.2024</t>
  </si>
  <si>
    <t>31.07.2024</t>
  </si>
  <si>
    <t>31.08.2024</t>
  </si>
  <si>
    <t>30.09.2024</t>
  </si>
  <si>
    <t>*Ներկայացված ցուցանիշներում ներառված չէ 31.10.2024թ. դրությամբ Արցախի Հանրապետությանը տրամադրված 1,161.8 մլրդ դրամին համարժեք 2,998.0 մլն ԱՄՆ դոլար միջպետական վարկը:</t>
  </si>
  <si>
    <t>01.01.2024-31.10.2024</t>
  </si>
  <si>
    <t>01.01.2024-31.01.2024</t>
  </si>
  <si>
    <t>01.02.2024-29.02.2024</t>
  </si>
  <si>
    <t>01.03.2024-31.03.2024</t>
  </si>
  <si>
    <t>01.04.2024-30.04.2024</t>
  </si>
  <si>
    <t>01.05.2024-31.05.2024</t>
  </si>
  <si>
    <t>01.06.2024-30.06.2024</t>
  </si>
  <si>
    <t>01.07.2024-31.07.2024</t>
  </si>
  <si>
    <t>01.08.2024-31.08.2024</t>
  </si>
  <si>
    <t>01.09.2024-30.09.2024</t>
  </si>
  <si>
    <t xml:space="preserve"> «ՎԵԴԻ ԱԼԿՈ» ՓԲԸ, 21.10.2024թ.</t>
  </si>
  <si>
    <t>«ԻՋԵՎԱՆԻ ԳԻՆՈՒ, ԿՈՆՅԱԿԻ ԳՈՐԾԱՐԱՆ» ՓԲԸ, 30.10.2024թ.</t>
  </si>
  <si>
    <t>AMGB2029A374</t>
  </si>
  <si>
    <t>Լրացուցիչ</t>
  </si>
  <si>
    <t>AMGB3029A522</t>
  </si>
  <si>
    <t>AMGT5213A258</t>
  </si>
  <si>
    <t>AMGT52048254</t>
  </si>
  <si>
    <t>AMGT52032258</t>
  </si>
  <si>
    <t>AMGN36294269</t>
  </si>
  <si>
    <t>AMGN60294284</t>
  </si>
  <si>
    <t>AMGB1029A292</t>
  </si>
  <si>
    <t>AMGB1129A332</t>
  </si>
  <si>
    <t>AMGB3129A504</t>
  </si>
  <si>
    <t>-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</si>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</sst>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b/>
      <sz val="10"/>
      <color indexed="18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i/>
      <sz val="11"/>
      <name val="GHEA Grapalat"/>
      <family val="3"/>
    </font>
  </fonts>
  <fills count="58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56"/>
      </top>
      <bottom/>
      <diagonal/>
    </border>
    <border>
      <left/>
      <right/>
      <top style="thin">
        <color indexed="64"/>
      </top>
      <bottom style="thick">
        <color indexed="1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 diagonalDown="1">
      <left/>
      <right/>
      <top style="thin">
        <color indexed="64"/>
      </top>
      <bottom style="thick">
        <color indexed="56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3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  <border diagonalUp="1" diagonalDown="1">
      <left/>
      <right/>
      <top style="thin">
        <color indexed="64"/>
      </top>
      <bottom/>
      <diagonal style="thin">
        <color indexed="64"/>
      </diagonal>
    </border>
  </borders>
  <cellStyleXfs count="902">
    <xf numFmtId="0" fontId="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3" fillId="0" borderId="0"/>
    <xf numFmtId="0" fontId="3" fillId="0" borderId="0"/>
    <xf numFmtId="0" fontId="30" fillId="33" borderId="15" applyNumberFormat="0" applyFont="0" applyAlignment="0" applyProtection="0"/>
    <xf numFmtId="0" fontId="44" fillId="28" borderId="16" applyNumberFormat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38" fontId="53" fillId="0" borderId="0"/>
    <xf numFmtId="38" fontId="54" fillId="0" borderId="0"/>
    <xf numFmtId="38" fontId="55" fillId="0" borderId="0"/>
    <xf numFmtId="38" fontId="56" fillId="0" borderId="0"/>
    <xf numFmtId="0" fontId="57" fillId="0" borderId="0"/>
    <xf numFmtId="0" fontId="57" fillId="0" borderId="0"/>
    <xf numFmtId="0" fontId="58" fillId="0" borderId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59" fillId="0" borderId="0"/>
    <xf numFmtId="0" fontId="60" fillId="0" borderId="0"/>
    <xf numFmtId="0" fontId="51" fillId="0" borderId="0"/>
    <xf numFmtId="0" fontId="61" fillId="0" borderId="0"/>
    <xf numFmtId="0" fontId="50" fillId="0" borderId="0"/>
    <xf numFmtId="0" fontId="50" fillId="0" borderId="0"/>
    <xf numFmtId="0" fontId="52" fillId="0" borderId="0"/>
    <xf numFmtId="0" fontId="62" fillId="0" borderId="0"/>
    <xf numFmtId="0" fontId="60" fillId="0" borderId="0"/>
    <xf numFmtId="0" fontId="60" fillId="0" borderId="0"/>
    <xf numFmtId="0" fontId="63" fillId="0" borderId="0"/>
    <xf numFmtId="0" fontId="50" fillId="0" borderId="0"/>
    <xf numFmtId="0" fontId="64" fillId="0" borderId="0"/>
    <xf numFmtId="0" fontId="50" fillId="0" borderId="0"/>
    <xf numFmtId="0" fontId="51" fillId="0" borderId="0"/>
    <xf numFmtId="0" fontId="60" fillId="0" borderId="0"/>
    <xf numFmtId="0" fontId="51" fillId="0" borderId="0"/>
    <xf numFmtId="0" fontId="51" fillId="0" borderId="0"/>
    <xf numFmtId="0" fontId="63" fillId="0" borderId="0"/>
    <xf numFmtId="0" fontId="51" fillId="0" borderId="0"/>
    <xf numFmtId="0" fontId="51" fillId="0" borderId="0"/>
    <xf numFmtId="0" fontId="44" fillId="28" borderId="16" applyNumberFormat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178" fontId="65" fillId="0" borderId="20">
      <protection locked="0"/>
    </xf>
    <xf numFmtId="178" fontId="66" fillId="42" borderId="20"/>
    <xf numFmtId="0" fontId="50" fillId="0" borderId="0"/>
    <xf numFmtId="0" fontId="1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71" fillId="0" borderId="0"/>
    <xf numFmtId="0" fontId="1" fillId="33" borderId="15" applyNumberFormat="0" applyFont="0" applyAlignment="0" applyProtection="0"/>
    <xf numFmtId="0" fontId="72" fillId="0" borderId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0" fontId="73" fillId="0" borderId="0"/>
    <xf numFmtId="0" fontId="31" fillId="0" borderId="0"/>
    <xf numFmtId="0" fontId="76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3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4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1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43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0" fillId="0" borderId="0"/>
    <xf numFmtId="0" fontId="62" fillId="0" borderId="0"/>
    <xf numFmtId="0" fontId="31" fillId="0" borderId="0"/>
    <xf numFmtId="0" fontId="31" fillId="0" borderId="0"/>
    <xf numFmtId="0" fontId="31" fillId="0" borderId="0"/>
    <xf numFmtId="0" fontId="50" fillId="0" borderId="0">
      <alignment shrinkToFit="1"/>
    </xf>
    <xf numFmtId="0" fontId="64" fillId="0" borderId="0"/>
    <xf numFmtId="0" fontId="50" fillId="0" borderId="0"/>
    <xf numFmtId="0" fontId="63" fillId="0" borderId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0" fontId="1" fillId="33" borderId="15" applyNumberFormat="0" applyFont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72" fillId="0" borderId="0"/>
    <xf numFmtId="165" fontId="61" fillId="0" borderId="0" applyFont="0" applyFill="0" applyBorder="0" applyAlignment="0" applyProtection="0"/>
    <xf numFmtId="0" fontId="50" fillId="0" borderId="0">
      <alignment shrinkToFit="1"/>
    </xf>
    <xf numFmtId="0" fontId="78" fillId="0" borderId="0"/>
    <xf numFmtId="0" fontId="50" fillId="0" borderId="0"/>
    <xf numFmtId="0" fontId="50" fillId="0" borderId="0"/>
    <xf numFmtId="0" fontId="85" fillId="0" borderId="0" applyNumberFormat="0" applyFill="0" applyBorder="0" applyAlignment="0" applyProtection="0"/>
    <xf numFmtId="0" fontId="86" fillId="0" borderId="0">
      <alignment shrinkToFit="1"/>
    </xf>
    <xf numFmtId="9" fontId="50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43" borderId="0" applyNumberFormat="0" applyBorder="0" applyAlignment="0" applyProtection="0"/>
    <xf numFmtId="0" fontId="87" fillId="4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7" fillId="45" borderId="0" applyNumberFormat="0" applyBorder="0" applyAlignment="0" applyProtection="0"/>
    <xf numFmtId="0" fontId="87" fillId="46" borderId="0" applyNumberFormat="0" applyBorder="0" applyAlignment="0" applyProtection="0"/>
    <xf numFmtId="0" fontId="87" fillId="39" borderId="0" applyNumberFormat="0" applyBorder="0" applyAlignment="0" applyProtection="0"/>
    <xf numFmtId="0" fontId="87" fillId="38" borderId="0" applyNumberFormat="0" applyBorder="0" applyAlignment="0" applyProtection="0"/>
    <xf numFmtId="0" fontId="87" fillId="45" borderId="0" applyNumberFormat="0" applyBorder="0" applyAlignment="0" applyProtection="0"/>
    <xf numFmtId="0" fontId="87" fillId="47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88" fillId="48" borderId="0" applyNumberFormat="0" applyBorder="0" applyAlignment="0" applyProtection="0"/>
    <xf numFmtId="0" fontId="88" fillId="46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4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0" applyNumberFormat="0" applyBorder="0" applyAlignment="0" applyProtection="0"/>
    <xf numFmtId="0" fontId="34" fillId="28" borderId="9" applyNumberFormat="0" applyAlignment="0" applyProtection="0"/>
    <xf numFmtId="0" fontId="35" fillId="29" borderId="10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0" borderId="0" applyNumberFormat="0" applyBorder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41" fillId="31" borderId="9" applyNumberFormat="0" applyAlignment="0" applyProtection="0"/>
    <xf numFmtId="0" fontId="42" fillId="0" borderId="14" applyNumberFormat="0" applyFill="0" applyAlignment="0" applyProtection="0"/>
    <xf numFmtId="0" fontId="43" fillId="32" borderId="0" applyNumberFormat="0" applyBorder="0" applyAlignment="0" applyProtection="0"/>
    <xf numFmtId="0" fontId="31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4" fillId="0" borderId="0"/>
    <xf numFmtId="0" fontId="61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1" fillId="0" borderId="0"/>
    <xf numFmtId="0" fontId="1" fillId="33" borderId="15" applyNumberFormat="0" applyFont="0" applyAlignment="0" applyProtection="0"/>
    <xf numFmtId="0" fontId="44" fillId="28" borderId="16" applyNumberFormat="0" applyAlignment="0" applyProtection="0"/>
    <xf numFmtId="9" fontId="60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1" fillId="57" borderId="30" applyNumberFormat="0" applyFont="0" applyAlignment="0" applyProtection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0" fontId="50" fillId="0" borderId="0">
      <alignment shrinkToFit="1"/>
    </xf>
    <xf numFmtId="43" fontId="50" fillId="0" borderId="0" applyFont="0" applyFill="0" applyBorder="0" applyAlignment="0" applyProtection="0"/>
    <xf numFmtId="0" fontId="104" fillId="0" borderId="0"/>
    <xf numFmtId="0" fontId="104" fillId="0" borderId="0"/>
    <xf numFmtId="43" fontId="105" fillId="0" borderId="0" applyFont="0" applyFill="0" applyBorder="0" applyAlignment="0" applyProtection="0"/>
    <xf numFmtId="0" fontId="105" fillId="0" borderId="0"/>
    <xf numFmtId="9" fontId="105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1" fillId="33" borderId="15" applyNumberFormat="0" applyFont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61" fillId="0" borderId="0"/>
    <xf numFmtId="0" fontId="106" fillId="0" borderId="0" applyNumberFormat="0" applyFill="0" applyBorder="0" applyAlignment="0" applyProtection="0"/>
    <xf numFmtId="43" fontId="60" fillId="0" borderId="0" applyFont="0" applyFill="0" applyBorder="0" applyAlignment="0" applyProtection="0"/>
    <xf numFmtId="0" fontId="109" fillId="0" borderId="0">
      <alignment shrinkToFit="1"/>
    </xf>
    <xf numFmtId="0" fontId="50" fillId="0" borderId="0"/>
    <xf numFmtId="0" fontId="48" fillId="0" borderId="0"/>
    <xf numFmtId="0" fontId="31" fillId="0" borderId="0"/>
    <xf numFmtId="164" fontId="1" fillId="0" borderId="0" applyFont="0" applyFill="0" applyBorder="0" applyAlignment="0" applyProtection="0"/>
    <xf numFmtId="0" fontId="50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9" fillId="0" borderId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50" fillId="0" borderId="0">
      <alignment shrinkToFit="1"/>
    </xf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88" fillId="40" borderId="0" applyNumberFormat="0" applyBorder="0" applyAlignment="0" applyProtection="0"/>
    <xf numFmtId="0" fontId="88" fillId="49" borderId="0" applyNumberFormat="0" applyBorder="0" applyAlignment="0" applyProtection="0"/>
    <xf numFmtId="0" fontId="88" fillId="53" borderId="0" applyNumberFormat="0" applyBorder="0" applyAlignment="0" applyProtection="0"/>
    <xf numFmtId="0" fontId="89" fillId="44" borderId="33" applyNumberFormat="0" applyAlignment="0" applyProtection="0"/>
    <xf numFmtId="0" fontId="90" fillId="54" borderId="34" applyNumberFormat="0" applyAlignment="0" applyProtection="0"/>
    <xf numFmtId="0" fontId="91" fillId="54" borderId="33" applyNumberFormat="0" applyAlignment="0" applyProtection="0"/>
    <xf numFmtId="0" fontId="92" fillId="0" borderId="35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38" applyNumberFormat="0" applyFill="0" applyAlignment="0" applyProtection="0"/>
    <xf numFmtId="0" fontId="96" fillId="55" borderId="39" applyNumberFormat="0" applyAlignment="0" applyProtection="0"/>
    <xf numFmtId="0" fontId="97" fillId="0" borderId="0" applyNumberFormat="0" applyFill="0" applyBorder="0" applyAlignment="0" applyProtection="0"/>
    <xf numFmtId="0" fontId="98" fillId="56" borderId="0" applyNumberFormat="0" applyBorder="0" applyAlignment="0" applyProtection="0"/>
    <xf numFmtId="0" fontId="99" fillId="36" borderId="0" applyNumberFormat="0" applyBorder="0" applyAlignment="0" applyProtection="0"/>
    <xf numFmtId="0" fontId="100" fillId="0" borderId="0" applyNumberFormat="0" applyFill="0" applyBorder="0" applyAlignment="0" applyProtection="0"/>
    <xf numFmtId="0" fontId="50" fillId="0" borderId="0"/>
    <xf numFmtId="0" fontId="101" fillId="0" borderId="40" applyNumberFormat="0" applyFill="0" applyAlignment="0" applyProtection="0"/>
    <xf numFmtId="0" fontId="102" fillId="0" borderId="0" applyNumberFormat="0" applyFill="0" applyBorder="0" applyAlignment="0" applyProtection="0"/>
    <xf numFmtId="0" fontId="103" fillId="37" borderId="0" applyNumberFormat="0" applyBorder="0" applyAlignment="0" applyProtection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20" borderId="0" applyNumberFormat="0" applyBorder="0" applyAlignment="0" applyProtection="0"/>
    <xf numFmtId="0" fontId="60" fillId="0" borderId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43" fontId="60" fillId="0" borderId="0" applyFont="0" applyFill="0" applyBorder="0" applyAlignment="0" applyProtection="0"/>
    <xf numFmtId="0" fontId="110" fillId="0" borderId="0"/>
    <xf numFmtId="0" fontId="50" fillId="0" borderId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/>
    <xf numFmtId="43" fontId="61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10" fillId="0" borderId="0"/>
    <xf numFmtId="0" fontId="50" fillId="0" borderId="0"/>
    <xf numFmtId="0" fontId="61" fillId="0" borderId="0"/>
    <xf numFmtId="0" fontId="110" fillId="0" borderId="0"/>
    <xf numFmtId="9" fontId="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5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61" fillId="0" borderId="0" applyFont="0" applyFill="0" applyBorder="0" applyAlignment="0" applyProtection="0"/>
    <xf numFmtId="0" fontId="61" fillId="0" borderId="0"/>
    <xf numFmtId="0" fontId="60" fillId="0" borderId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5" fillId="0" borderId="0"/>
    <xf numFmtId="0" fontId="111" fillId="0" borderId="0"/>
    <xf numFmtId="9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1" fillId="0" borderId="0"/>
    <xf numFmtId="0" fontId="50" fillId="0" borderId="0"/>
    <xf numFmtId="0" fontId="50" fillId="0" borderId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39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164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5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0" fillId="0" borderId="0" applyFont="0" applyFill="0" applyBorder="0" applyAlignment="0" applyProtection="0"/>
    <xf numFmtId="189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3" fillId="32" borderId="0" applyNumberFormat="0" applyBorder="0" applyAlignment="0" applyProtection="0"/>
    <xf numFmtId="0" fontId="113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61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31" fillId="0" borderId="0"/>
    <xf numFmtId="0" fontId="50" fillId="0" borderId="0"/>
    <xf numFmtId="0" fontId="50" fillId="0" borderId="0"/>
    <xf numFmtId="0" fontId="50" fillId="0" borderId="0">
      <alignment shrinkToFit="1"/>
    </xf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0" fontId="60" fillId="0" borderId="0"/>
    <xf numFmtId="0" fontId="31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112" fillId="0" borderId="0"/>
    <xf numFmtId="0" fontId="50" fillId="0" borderId="0"/>
    <xf numFmtId="0" fontId="5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0" fillId="0" borderId="0"/>
    <xf numFmtId="0" fontId="63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190" fontId="114" fillId="0" borderId="0" applyFill="0" applyBorder="0" applyProtection="0">
      <alignment horizontal="right" vertical="top"/>
    </xf>
    <xf numFmtId="0" fontId="50" fillId="0" borderId="0"/>
    <xf numFmtId="43" fontId="50" fillId="0" borderId="0" applyFont="0" applyFill="0" applyBorder="0" applyAlignment="0" applyProtection="0"/>
    <xf numFmtId="0" fontId="48" fillId="0" borderId="0"/>
    <xf numFmtId="0" fontId="3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</cellStyleXfs>
  <cellXfs count="595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horizontal="left" indent="4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2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4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5" fillId="0" borderId="0" xfId="0" applyFont="1"/>
    <xf numFmtId="168" fontId="15" fillId="0" borderId="0" xfId="0" applyNumberFormat="1" applyFont="1"/>
    <xf numFmtId="0" fontId="15" fillId="0" borderId="6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 indent="6"/>
    </xf>
    <xf numFmtId="0" fontId="1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0" fillId="0" borderId="0" xfId="0" applyFont="1" applyFill="1"/>
    <xf numFmtId="168" fontId="20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top" wrapText="1" indent="1"/>
    </xf>
    <xf numFmtId="0" fontId="6" fillId="0" borderId="3" xfId="0" applyFont="1" applyBorder="1" applyAlignment="1">
      <alignment horizontal="left" vertical="center" indent="1"/>
    </xf>
    <xf numFmtId="0" fontId="23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168" fontId="8" fillId="0" borderId="8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2" fillId="0" borderId="1" xfId="28" applyNumberFormat="1" applyFont="1" applyBorder="1" applyAlignment="1">
      <alignment vertical="center"/>
    </xf>
    <xf numFmtId="168" fontId="22" fillId="0" borderId="1" xfId="28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2" fillId="0" borderId="0" xfId="0" applyFont="1" applyFill="1" applyBorder="1" applyAlignment="1">
      <alignment horizontal="left" vertical="center" wrapText="1" indent="4"/>
    </xf>
    <xf numFmtId="168" fontId="22" fillId="0" borderId="0" xfId="28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0" xfId="39" applyFont="1"/>
    <xf numFmtId="0" fontId="21" fillId="0" borderId="0" xfId="39" applyFont="1"/>
    <xf numFmtId="0" fontId="8" fillId="0" borderId="0" xfId="39" applyFont="1" applyAlignment="1">
      <alignment vertical="center"/>
    </xf>
    <xf numFmtId="0" fontId="18" fillId="0" borderId="4" xfId="39" applyFont="1" applyBorder="1" applyAlignment="1">
      <alignment vertical="center" wrapText="1"/>
    </xf>
    <xf numFmtId="0" fontId="18" fillId="0" borderId="0" xfId="39" applyFont="1" applyAlignment="1">
      <alignment vertical="center"/>
    </xf>
    <xf numFmtId="43" fontId="18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1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0" fontId="8" fillId="0" borderId="3" xfId="39" applyFont="1" applyBorder="1" applyAlignment="1">
      <alignment horizontal="left" vertical="center" indent="7"/>
    </xf>
    <xf numFmtId="43" fontId="21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9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4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8" fillId="0" borderId="3" xfId="39" applyFont="1" applyBorder="1" applyAlignment="1">
      <alignment horizontal="left" vertical="center" indent="5"/>
    </xf>
    <xf numFmtId="0" fontId="9" fillId="0" borderId="0" xfId="39" applyFont="1" applyBorder="1" applyAlignment="1">
      <alignment vertical="center" wrapText="1"/>
    </xf>
    <xf numFmtId="0" fontId="21" fillId="0" borderId="0" xfId="39" applyFont="1" applyBorder="1" applyAlignment="1">
      <alignment vertical="center"/>
    </xf>
    <xf numFmtId="172" fontId="21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2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20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24" fillId="2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1" fillId="0" borderId="0" xfId="39" applyNumberFormat="1" applyFont="1"/>
    <xf numFmtId="0" fontId="10" fillId="0" borderId="8" xfId="0" applyFont="1" applyFill="1" applyBorder="1" applyAlignment="1">
      <alignment horizontal="left" vertical="center" wrapText="1" indent="4"/>
    </xf>
    <xf numFmtId="171" fontId="21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0" fontId="6" fillId="0" borderId="5" xfId="0" applyFont="1" applyBorder="1" applyAlignment="1">
      <alignment horizontal="left" vertical="center" wrapText="1" indent="2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168" fontId="27" fillId="0" borderId="4" xfId="48" applyNumberFormat="1" applyFont="1" applyBorder="1" applyAlignment="1">
      <alignment horizontal="center" vertical="center" wrapText="1"/>
    </xf>
    <xf numFmtId="168" fontId="22" fillId="0" borderId="1" xfId="48" applyNumberFormat="1" applyFont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49" fontId="5" fillId="34" borderId="19" xfId="48" applyNumberFormat="1" applyFont="1" applyFill="1" applyBorder="1" applyAlignment="1">
      <alignment vertical="center" wrapText="1"/>
    </xf>
    <xf numFmtId="0" fontId="6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2" fillId="0" borderId="1" xfId="0" applyFont="1" applyFill="1" applyBorder="1" applyAlignment="1">
      <alignment horizontal="left" vertical="center" wrapText="1" indent="4"/>
    </xf>
    <xf numFmtId="0" fontId="22" fillId="0" borderId="18" xfId="0" applyFont="1" applyFill="1" applyBorder="1" applyAlignment="1">
      <alignment horizontal="left" vertical="center" wrapText="1" indent="4"/>
    </xf>
    <xf numFmtId="168" fontId="22" fillId="0" borderId="18" xfId="48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18" xfId="0" applyFont="1" applyFill="1" applyBorder="1" applyAlignment="1">
      <alignment horizontal="left" vertical="center" wrapText="1" indent="4"/>
    </xf>
    <xf numFmtId="0" fontId="6" fillId="0" borderId="0" xfId="0" applyFont="1" applyFill="1" applyBorder="1" applyAlignment="1">
      <alignment horizontal="left" vertical="center" wrapText="1" indent="4"/>
    </xf>
    <xf numFmtId="0" fontId="27" fillId="34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2" fillId="0" borderId="0" xfId="48" applyNumberFormat="1" applyFont="1" applyFill="1" applyBorder="1" applyAlignment="1">
      <alignment vertical="center"/>
    </xf>
    <xf numFmtId="43" fontId="6" fillId="0" borderId="0" xfId="143" applyFont="1"/>
    <xf numFmtId="174" fontId="68" fillId="2" borderId="0" xfId="0" applyNumberFormat="1" applyFont="1" applyFill="1" applyBorder="1" applyAlignment="1">
      <alignment horizontal="center" vertical="center" wrapText="1"/>
    </xf>
    <xf numFmtId="16" fontId="22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9" fillId="0" borderId="0" xfId="0" applyFont="1"/>
    <xf numFmtId="176" fontId="13" fillId="0" borderId="0" xfId="0" applyNumberFormat="1" applyFont="1" applyBorder="1" applyAlignment="1"/>
    <xf numFmtId="0" fontId="69" fillId="0" borderId="0" xfId="0" applyFont="1" applyFill="1" applyBorder="1"/>
    <xf numFmtId="0" fontId="69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7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4" xfId="28" applyNumberFormat="1" applyFont="1" applyBorder="1" applyAlignment="1">
      <alignment horizontal="center" vertical="center" wrapText="1"/>
    </xf>
    <xf numFmtId="168" fontId="6" fillId="0" borderId="4" xfId="28" applyNumberFormat="1" applyFont="1" applyBorder="1"/>
    <xf numFmtId="168" fontId="6" fillId="0" borderId="3" xfId="28" applyNumberFormat="1" applyFont="1" applyFill="1" applyBorder="1" applyAlignment="1">
      <alignment horizontal="center"/>
    </xf>
    <xf numFmtId="168" fontId="6" fillId="0" borderId="0" xfId="0" applyNumberFormat="1" applyFont="1"/>
    <xf numFmtId="0" fontId="12" fillId="0" borderId="0" xfId="0" applyFont="1" applyBorder="1" applyAlignment="1"/>
    <xf numFmtId="0" fontId="10" fillId="34" borderId="1" xfId="0" applyFont="1" applyFill="1" applyBorder="1" applyAlignment="1">
      <alignment horizontal="left" vertical="center" wrapText="1" indent="4"/>
    </xf>
    <xf numFmtId="179" fontId="21" fillId="0" borderId="0" xfId="28" applyNumberFormat="1" applyFont="1" applyBorder="1" applyAlignment="1">
      <alignment vertical="center"/>
    </xf>
    <xf numFmtId="168" fontId="6" fillId="0" borderId="3" xfId="4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5" fillId="2" borderId="0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6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7" fillId="0" borderId="0" xfId="0" applyFont="1"/>
    <xf numFmtId="0" fontId="22" fillId="0" borderId="4" xfId="0" applyFont="1" applyBorder="1" applyAlignment="1">
      <alignment horizontal="left" vertical="top" wrapText="1" indent="1"/>
    </xf>
    <xf numFmtId="168" fontId="22" fillId="0" borderId="4" xfId="28" applyNumberFormat="1" applyFont="1" applyFill="1" applyBorder="1"/>
    <xf numFmtId="0" fontId="22" fillId="0" borderId="0" xfId="0" applyFont="1"/>
    <xf numFmtId="0" fontId="69" fillId="0" borderId="3" xfId="0" applyFont="1" applyBorder="1" applyAlignment="1">
      <alignment horizontal="left" vertical="center" indent="1"/>
    </xf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70" fillId="0" borderId="0" xfId="0" applyFont="1" applyBorder="1" applyAlignment="1">
      <alignment vertical="center"/>
    </xf>
    <xf numFmtId="49" fontId="75" fillId="0" borderId="0" xfId="0" applyNumberFormat="1" applyFont="1" applyBorder="1" applyAlignment="1">
      <alignment horizontal="center" vertical="center"/>
    </xf>
    <xf numFmtId="168" fontId="70" fillId="0" borderId="0" xfId="0" applyNumberFormat="1" applyFont="1" applyAlignment="1">
      <alignment vertical="center"/>
    </xf>
    <xf numFmtId="43" fontId="70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8" fontId="20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7" xfId="0" applyFont="1" applyFill="1" applyBorder="1" applyAlignment="1">
      <alignment horizontal="left" vertical="center" wrapText="1" indent="3"/>
    </xf>
    <xf numFmtId="0" fontId="10" fillId="0" borderId="28" xfId="0" applyFont="1" applyFill="1" applyBorder="1" applyAlignment="1">
      <alignment horizontal="left" vertical="center" wrapText="1" indent="3"/>
    </xf>
    <xf numFmtId="0" fontId="24" fillId="2" borderId="2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20" fillId="0" borderId="26" xfId="28" applyNumberFormat="1" applyFont="1" applyFill="1" applyBorder="1" applyAlignment="1">
      <alignment horizontal="right" vertical="center" wrapText="1"/>
    </xf>
    <xf numFmtId="168" fontId="10" fillId="0" borderId="27" xfId="28" applyNumberFormat="1" applyFont="1" applyFill="1" applyBorder="1" applyAlignment="1">
      <alignment vertical="center"/>
    </xf>
    <xf numFmtId="168" fontId="10" fillId="0" borderId="27" xfId="28" applyNumberFormat="1" applyFont="1" applyBorder="1" applyAlignment="1">
      <alignment vertical="center"/>
    </xf>
    <xf numFmtId="168" fontId="10" fillId="0" borderId="28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9" fillId="0" borderId="3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9" fillId="0" borderId="0" xfId="0" applyNumberFormat="1" applyFont="1"/>
    <xf numFmtId="49" fontId="79" fillId="0" borderId="1" xfId="0" applyNumberFormat="1" applyFont="1" applyBorder="1" applyAlignment="1">
      <alignment horizontal="left" vertical="center" wrapText="1"/>
    </xf>
    <xf numFmtId="0" fontId="79" fillId="0" borderId="5" xfId="0" applyFont="1" applyBorder="1" applyAlignment="1">
      <alignment vertical="center" wrapText="1"/>
    </xf>
    <xf numFmtId="0" fontId="79" fillId="0" borderId="1" xfId="0" applyFont="1" applyBorder="1" applyAlignment="1">
      <alignment horizontal="left" vertical="center" wrapText="1"/>
    </xf>
    <xf numFmtId="168" fontId="79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80" fillId="0" borderId="0" xfId="0" applyFont="1" applyAlignment="1">
      <alignment vertical="center"/>
    </xf>
    <xf numFmtId="0" fontId="22" fillId="0" borderId="1" xfId="0" applyFont="1" applyBorder="1" applyAlignment="1">
      <alignment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0" xfId="0" applyFont="1"/>
    <xf numFmtId="0" fontId="82" fillId="0" borderId="0" xfId="0" applyFont="1" applyFill="1" applyBorder="1"/>
    <xf numFmtId="0" fontId="0" fillId="0" borderId="0" xfId="0" applyFill="1" applyBorder="1"/>
    <xf numFmtId="0" fontId="74" fillId="0" borderId="1" xfId="0" applyFont="1" applyBorder="1" applyAlignment="1">
      <alignment vertical="center" wrapText="1"/>
    </xf>
    <xf numFmtId="0" fontId="69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20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 applyFill="1" applyBorder="1" applyAlignment="1">
      <alignment vertical="center"/>
    </xf>
    <xf numFmtId="0" fontId="70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21" xfId="0" applyFont="1" applyBorder="1" applyAlignment="1">
      <alignment horizontal="left" vertical="center" wrapText="1" indent="6"/>
    </xf>
    <xf numFmtId="0" fontId="75" fillId="0" borderId="0" xfId="0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6" fillId="0" borderId="0" xfId="39" applyFont="1" applyAlignment="1">
      <alignment horizontal="center"/>
    </xf>
    <xf numFmtId="0" fontId="26" fillId="0" borderId="0" xfId="39" applyFont="1" applyAlignment="1">
      <alignment horizontal="center" vertical="center"/>
    </xf>
    <xf numFmtId="0" fontId="26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6" fillId="0" borderId="0" xfId="39" applyNumberFormat="1" applyFont="1" applyAlignment="1">
      <alignment horizontal="center" vertical="center"/>
    </xf>
    <xf numFmtId="171" fontId="26" fillId="0" borderId="0" xfId="39" applyNumberFormat="1" applyFont="1" applyAlignment="1">
      <alignment horizontal="center" vertical="center"/>
    </xf>
    <xf numFmtId="169" fontId="26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0" xfId="0" applyFont="1" applyAlignment="1">
      <alignment horizontal="right" vertical="center"/>
    </xf>
    <xf numFmtId="0" fontId="8" fillId="34" borderId="0" xfId="0" applyFont="1" applyFill="1"/>
    <xf numFmtId="0" fontId="24" fillId="34" borderId="0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0" xfId="3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8" fillId="0" borderId="0" xfId="39" applyNumberFormat="1" applyFont="1" applyAlignment="1">
      <alignment vertical="center"/>
    </xf>
    <xf numFmtId="168" fontId="20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20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9" fillId="0" borderId="0" xfId="39" applyNumberFormat="1" applyFont="1" applyAlignment="1">
      <alignment vertical="center"/>
    </xf>
    <xf numFmtId="0" fontId="49" fillId="0" borderId="0" xfId="39" applyFont="1" applyAlignment="1">
      <alignment vertical="center"/>
    </xf>
    <xf numFmtId="168" fontId="49" fillId="0" borderId="0" xfId="39" applyNumberFormat="1" applyFont="1" applyAlignment="1">
      <alignment vertical="center"/>
    </xf>
    <xf numFmtId="0" fontId="16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6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168" fontId="10" fillId="0" borderId="28" xfId="28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left" vertical="center" wrapText="1"/>
    </xf>
    <xf numFmtId="0" fontId="84" fillId="2" borderId="0" xfId="0" applyFont="1" applyFill="1" applyBorder="1" applyAlignment="1">
      <alignment horizontal="center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2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9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6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20" fillId="34" borderId="26" xfId="28" applyNumberFormat="1" applyFont="1" applyFill="1" applyBorder="1" applyAlignment="1">
      <alignment horizontal="right" vertical="center" wrapText="1"/>
    </xf>
    <xf numFmtId="168" fontId="7" fillId="0" borderId="4" xfId="28" applyNumberFormat="1" applyFont="1" applyFill="1" applyBorder="1" applyAlignment="1">
      <alignment horizontal="right" vertical="center"/>
    </xf>
    <xf numFmtId="168" fontId="27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7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168" fontId="5" fillId="34" borderId="22" xfId="48" applyNumberFormat="1" applyFont="1" applyFill="1" applyBorder="1" applyAlignment="1">
      <alignment vertical="center"/>
    </xf>
    <xf numFmtId="0" fontId="8" fillId="0" borderId="6" xfId="0" applyFont="1" applyBorder="1" applyAlignment="1">
      <alignment horizontal="center"/>
    </xf>
    <xf numFmtId="168" fontId="6" fillId="34" borderId="22" xfId="48" applyNumberFormat="1" applyFont="1" applyFill="1" applyBorder="1" applyAlignment="1">
      <alignment vertical="center"/>
    </xf>
    <xf numFmtId="0" fontId="69" fillId="0" borderId="0" xfId="0" applyFont="1"/>
    <xf numFmtId="0" fontId="0" fillId="0" borderId="0" xfId="0"/>
    <xf numFmtId="168" fontId="22" fillId="0" borderId="1" xfId="48" applyNumberFormat="1" applyFont="1" applyFill="1" applyBorder="1" applyAlignment="1">
      <alignment vertical="center"/>
    </xf>
    <xf numFmtId="3" fontId="22" fillId="0" borderId="1" xfId="0" applyNumberFormat="1" applyFont="1" applyBorder="1" applyAlignment="1">
      <alignment horizontal="right" vertical="center" wrapText="1"/>
    </xf>
    <xf numFmtId="0" fontId="22" fillId="0" borderId="1" xfId="0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 wrapText="1"/>
    </xf>
    <xf numFmtId="168" fontId="5" fillId="0" borderId="4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3" fillId="0" borderId="0" xfId="0" applyNumberFormat="1" applyFont="1" applyAlignment="1">
      <alignment horizontal="center" vertical="center"/>
    </xf>
    <xf numFmtId="0" fontId="69" fillId="0" borderId="0" xfId="0" applyFont="1"/>
    <xf numFmtId="175" fontId="69" fillId="0" borderId="0" xfId="0" applyNumberFormat="1" applyFont="1"/>
    <xf numFmtId="43" fontId="9" fillId="0" borderId="0" xfId="39" applyNumberFormat="1" applyFont="1" applyAlignment="1">
      <alignment vertical="center"/>
    </xf>
    <xf numFmtId="168" fontId="22" fillId="0" borderId="22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8" fontId="24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3" fontId="10" fillId="0" borderId="18" xfId="48" applyNumberFormat="1" applyFont="1" applyFill="1" applyBorder="1" applyAlignment="1">
      <alignment vertical="center"/>
    </xf>
    <xf numFmtId="0" fontId="10" fillId="0" borderId="18" xfId="0" applyFont="1" applyFill="1" applyBorder="1" applyAlignment="1">
      <alignment horizontal="left" vertical="center" wrapText="1"/>
    </xf>
    <xf numFmtId="43" fontId="20" fillId="0" borderId="1" xfId="28" applyFont="1" applyBorder="1" applyAlignment="1">
      <alignment horizontal="right" vertical="center"/>
    </xf>
    <xf numFmtId="168" fontId="10" fillId="0" borderId="27" xfId="28" applyNumberFormat="1" applyFont="1" applyFill="1" applyBorder="1" applyAlignment="1">
      <alignment horizontal="left" vertical="center" indent="1"/>
    </xf>
    <xf numFmtId="166" fontId="20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25" fillId="2" borderId="0" xfId="0" applyNumberFormat="1" applyFont="1" applyFill="1" applyBorder="1" applyAlignment="1">
      <alignment horizontal="center" vertical="center" wrapText="1"/>
    </xf>
    <xf numFmtId="184" fontId="25" fillId="2" borderId="29" xfId="0" applyNumberFormat="1" applyFont="1" applyFill="1" applyBorder="1" applyAlignment="1">
      <alignment horizontal="center" vertical="center" wrapText="1"/>
    </xf>
    <xf numFmtId="184" fontId="81" fillId="2" borderId="0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8" fillId="0" borderId="0" xfId="28" applyNumberFormat="1" applyFont="1" applyAlignment="1">
      <alignment vertical="center"/>
    </xf>
    <xf numFmtId="168" fontId="5" fillId="0" borderId="3" xfId="28" applyNumberFormat="1" applyFont="1" applyFill="1" applyBorder="1" applyAlignment="1">
      <alignment horizontal="center"/>
    </xf>
    <xf numFmtId="0" fontId="8" fillId="0" borderId="0" xfId="0" applyFont="1" applyBorder="1"/>
    <xf numFmtId="43" fontId="8" fillId="0" borderId="0" xfId="28" applyFont="1" applyBorder="1"/>
    <xf numFmtId="43" fontId="23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1" fillId="0" borderId="0" xfId="0" applyFont="1" applyBorder="1"/>
    <xf numFmtId="0" fontId="8" fillId="0" borderId="0" xfId="0" applyFont="1" applyFill="1" applyBorder="1"/>
    <xf numFmtId="0" fontId="8" fillId="0" borderId="0" xfId="0" applyFont="1" applyBorder="1" applyAlignment="1">
      <alignment horizontal="center" vertical="center" wrapText="1"/>
    </xf>
    <xf numFmtId="166" fontId="22" fillId="34" borderId="1" xfId="399" applyNumberFormat="1" applyFont="1" applyFill="1" applyBorder="1" applyAlignment="1">
      <alignment horizontal="center" vertical="center"/>
    </xf>
    <xf numFmtId="166" fontId="6" fillId="34" borderId="1" xfId="399" applyNumberFormat="1" applyFont="1" applyFill="1" applyBorder="1" applyAlignment="1">
      <alignment horizontal="center" vertical="center"/>
    </xf>
    <xf numFmtId="166" fontId="22" fillId="34" borderId="5" xfId="399" applyNumberFormat="1" applyFont="1" applyFill="1" applyBorder="1" applyAlignment="1">
      <alignment horizontal="center" vertical="center"/>
    </xf>
    <xf numFmtId="166" fontId="22" fillId="0" borderId="31" xfId="399" applyNumberFormat="1" applyFont="1" applyBorder="1" applyAlignment="1">
      <alignment horizontal="center" vertical="center" wrapText="1"/>
    </xf>
    <xf numFmtId="0" fontId="108" fillId="0" borderId="0" xfId="249" quotePrefix="1" applyFont="1"/>
    <xf numFmtId="183" fontId="69" fillId="0" borderId="0" xfId="0" applyNumberFormat="1" applyFont="1"/>
    <xf numFmtId="0" fontId="23" fillId="0" borderId="0" xfId="0" applyFont="1" applyAlignment="1">
      <alignment vertical="center" wrapText="1"/>
    </xf>
    <xf numFmtId="0" fontId="23" fillId="0" borderId="0" xfId="0" applyFont="1" applyBorder="1" applyAlignment="1">
      <alignment vertical="center"/>
    </xf>
    <xf numFmtId="0" fontId="8" fillId="34" borderId="0" xfId="0" applyFont="1" applyFill="1" applyBorder="1"/>
    <xf numFmtId="43" fontId="20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5" fillId="0" borderId="19" xfId="213" applyNumberFormat="1" applyFont="1" applyFill="1" applyBorder="1" applyAlignment="1">
      <alignment vertical="center"/>
    </xf>
    <xf numFmtId="168" fontId="6" fillId="0" borderId="5" xfId="48" applyNumberFormat="1" applyFont="1" applyFill="1" applyBorder="1" applyAlignment="1">
      <alignment vertical="center"/>
    </xf>
    <xf numFmtId="168" fontId="8" fillId="0" borderId="0" xfId="0" applyNumberFormat="1" applyFont="1" applyFill="1" applyBorder="1" applyAlignment="1">
      <alignment vertical="center" wrapText="1"/>
    </xf>
    <xf numFmtId="181" fontId="18" fillId="0" borderId="0" xfId="28" applyNumberFormat="1" applyFont="1" applyAlignment="1">
      <alignment vertical="center"/>
    </xf>
    <xf numFmtId="166" fontId="6" fillId="34" borderId="1" xfId="213" applyNumberFormat="1" applyFont="1" applyFill="1" applyBorder="1" applyAlignment="1">
      <alignment horizontal="center" vertical="center"/>
    </xf>
    <xf numFmtId="166" fontId="22" fillId="34" borderId="1" xfId="213" applyNumberFormat="1" applyFont="1" applyFill="1" applyBorder="1" applyAlignment="1">
      <alignment horizontal="center" vertical="center"/>
    </xf>
    <xf numFmtId="168" fontId="6" fillId="34" borderId="1" xfId="213" applyNumberFormat="1" applyFont="1" applyFill="1" applyBorder="1" applyAlignment="1">
      <alignment horizontal="left" vertical="center"/>
    </xf>
    <xf numFmtId="166" fontId="6" fillId="34" borderId="5" xfId="213" applyNumberFormat="1" applyFont="1" applyFill="1" applyBorder="1" applyAlignment="1">
      <alignment horizontal="center" vertical="center"/>
    </xf>
    <xf numFmtId="166" fontId="22" fillId="34" borderId="5" xfId="213" applyNumberFormat="1" applyFont="1" applyFill="1" applyBorder="1" applyAlignment="1">
      <alignment horizontal="center" vertical="center"/>
    </xf>
    <xf numFmtId="166" fontId="79" fillId="0" borderId="31" xfId="213" applyNumberFormat="1" applyFont="1" applyBorder="1" applyAlignment="1">
      <alignment horizontal="center" vertical="center" wrapText="1"/>
    </xf>
    <xf numFmtId="166" fontId="22" fillId="0" borderId="31" xfId="213" applyNumberFormat="1" applyFont="1" applyBorder="1" applyAlignment="1">
      <alignment horizontal="center" vertical="center" wrapText="1"/>
    </xf>
    <xf numFmtId="168" fontId="20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20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1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41" xfId="0" applyFont="1" applyBorder="1" applyAlignment="1">
      <alignment horizontal="left" vertical="center" wrapText="1" indent="6"/>
    </xf>
    <xf numFmtId="0" fontId="8" fillId="0" borderId="5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20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8" fillId="0" borderId="0" xfId="39" applyFont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69" fillId="0" borderId="0" xfId="0" applyFont="1"/>
    <xf numFmtId="0" fontId="13" fillId="0" borderId="0" xfId="0" applyFont="1" applyBorder="1" applyAlignment="1"/>
    <xf numFmtId="167" fontId="69" fillId="0" borderId="0" xfId="0" applyNumberFormat="1" applyFont="1"/>
    <xf numFmtId="170" fontId="69" fillId="0" borderId="0" xfId="0" applyNumberFormat="1" applyFont="1"/>
    <xf numFmtId="0" fontId="69" fillId="0" borderId="4" xfId="0" applyFont="1" applyBorder="1" applyAlignment="1">
      <alignment horizontal="center" vertical="center" wrapText="1"/>
    </xf>
    <xf numFmtId="0" fontId="70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0" fontId="81" fillId="2" borderId="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/>
    </xf>
    <xf numFmtId="0" fontId="69" fillId="34" borderId="0" xfId="0" applyFont="1" applyFill="1"/>
    <xf numFmtId="186" fontId="70" fillId="0" borderId="0" xfId="0" applyNumberFormat="1" applyFont="1"/>
    <xf numFmtId="187" fontId="69" fillId="0" borderId="0" xfId="0" applyNumberFormat="1" applyFont="1"/>
    <xf numFmtId="0" fontId="69" fillId="34" borderId="1" xfId="0" applyFont="1" applyFill="1" applyBorder="1" applyAlignment="1">
      <alignment horizontal="left" vertical="center" wrapText="1"/>
    </xf>
    <xf numFmtId="0" fontId="69" fillId="34" borderId="1" xfId="0" applyFont="1" applyFill="1" applyBorder="1"/>
    <xf numFmtId="2" fontId="70" fillId="34" borderId="1" xfId="0" applyNumberFormat="1" applyFont="1" applyFill="1" applyBorder="1" applyAlignment="1">
      <alignment horizontal="center"/>
    </xf>
    <xf numFmtId="0" fontId="69" fillId="34" borderId="1" xfId="0" applyFont="1" applyFill="1" applyBorder="1" applyAlignment="1">
      <alignment horizontal="left" vertical="center"/>
    </xf>
    <xf numFmtId="170" fontId="5" fillId="34" borderId="3" xfId="0" applyNumberFormat="1" applyFont="1" applyFill="1" applyBorder="1" applyAlignment="1">
      <alignment horizontal="left"/>
    </xf>
    <xf numFmtId="170" fontId="5" fillId="34" borderId="3" xfId="0" applyNumberFormat="1" applyFont="1" applyFill="1" applyBorder="1" applyAlignment="1">
      <alignment horizontal="center"/>
    </xf>
    <xf numFmtId="170" fontId="7" fillId="34" borderId="3" xfId="0" applyNumberFormat="1" applyFont="1" applyFill="1" applyBorder="1" applyAlignment="1">
      <alignment horizontal="center"/>
    </xf>
    <xf numFmtId="2" fontId="7" fillId="34" borderId="3" xfId="0" applyNumberFormat="1" applyFont="1" applyFill="1" applyBorder="1" applyAlignment="1">
      <alignment horizontal="center"/>
    </xf>
    <xf numFmtId="10" fontId="14" fillId="34" borderId="1" xfId="53" applyNumberFormat="1" applyFont="1" applyFill="1" applyBorder="1" applyAlignment="1">
      <alignment horizontal="center"/>
    </xf>
    <xf numFmtId="10" fontId="10" fillId="0" borderId="4" xfId="53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7" fillId="0" borderId="42" xfId="0" applyFont="1" applyFill="1" applyBorder="1" applyAlignment="1">
      <alignment horizontal="left" vertical="center" wrapText="1" indent="6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6" xfId="213" applyNumberFormat="1" applyFont="1" applyFill="1" applyBorder="1"/>
    <xf numFmtId="0" fontId="6" fillId="0" borderId="0" xfId="0" applyFont="1"/>
    <xf numFmtId="0" fontId="8" fillId="0" borderId="0" xfId="0" applyFont="1"/>
    <xf numFmtId="0" fontId="15" fillId="0" borderId="0" xfId="0" applyFont="1"/>
    <xf numFmtId="169" fontId="15" fillId="0" borderId="6" xfId="213" applyNumberFormat="1" applyFont="1" applyFill="1" applyBorder="1"/>
    <xf numFmtId="0" fontId="22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25" fillId="2" borderId="0" xfId="0" applyFont="1" applyFill="1" applyBorder="1" applyAlignment="1">
      <alignment horizontal="center" vertical="center" wrapText="1"/>
    </xf>
    <xf numFmtId="168" fontId="22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20" fillId="0" borderId="1" xfId="0" applyNumberFormat="1" applyFont="1" applyFill="1" applyBorder="1" applyAlignment="1">
      <alignment horizontal="center"/>
    </xf>
    <xf numFmtId="166" fontId="20" fillId="0" borderId="1" xfId="49" applyNumberFormat="1" applyFont="1" applyFill="1" applyBorder="1" applyAlignment="1">
      <alignment horizontal="center" vertical="center"/>
    </xf>
    <xf numFmtId="180" fontId="20" fillId="0" borderId="32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6" xfId="0" applyNumberFormat="1" applyFont="1" applyFill="1" applyBorder="1" applyAlignment="1">
      <alignment horizontal="center" vertical="center" wrapText="1"/>
    </xf>
    <xf numFmtId="167" fontId="20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5" fillId="0" borderId="43" xfId="0" applyFont="1" applyBorder="1"/>
    <xf numFmtId="0" fontId="15" fillId="0" borderId="43" xfId="0" applyFont="1" applyBorder="1" applyAlignment="1">
      <alignment horizontal="center"/>
    </xf>
    <xf numFmtId="184" fontId="23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84" fontId="25" fillId="2" borderId="0" xfId="0" applyNumberFormat="1" applyFont="1" applyFill="1" applyBorder="1" applyAlignment="1">
      <alignment horizontal="center" vertical="center" wrapText="1"/>
    </xf>
    <xf numFmtId="168" fontId="20" fillId="0" borderId="1" xfId="213" applyNumberFormat="1" applyFont="1" applyFill="1" applyBorder="1" applyAlignment="1">
      <alignment horizontal="right" vertical="center" wrapText="1"/>
    </xf>
    <xf numFmtId="168" fontId="19" fillId="0" borderId="4" xfId="213" applyNumberFormat="1" applyFont="1" applyFill="1" applyBorder="1" applyAlignment="1">
      <alignment horizontal="center" vertical="center" wrapText="1"/>
    </xf>
    <xf numFmtId="168" fontId="16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vertical="center" wrapText="1"/>
    </xf>
    <xf numFmtId="168" fontId="8" fillId="0" borderId="0" xfId="0" applyNumberFormat="1" applyFont="1"/>
    <xf numFmtId="184" fontId="25" fillId="2" borderId="0" xfId="0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0" xfId="213" applyNumberFormat="1" applyFont="1" applyFill="1" applyBorder="1"/>
    <xf numFmtId="43" fontId="70" fillId="0" borderId="2" xfId="213" applyNumberFormat="1" applyFont="1" applyFill="1" applyBorder="1" applyAlignment="1">
      <alignment horizontal="center" vertical="center" wrapText="1"/>
    </xf>
    <xf numFmtId="168" fontId="10" fillId="0" borderId="1" xfId="213" applyNumberFormat="1" applyFont="1" applyFill="1" applyBorder="1" applyAlignment="1">
      <alignment vertical="center"/>
    </xf>
    <xf numFmtId="168" fontId="19" fillId="0" borderId="4" xfId="49" applyNumberFormat="1" applyFont="1" applyFill="1" applyBorder="1" applyAlignment="1">
      <alignment vertical="center"/>
    </xf>
    <xf numFmtId="43" fontId="18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20" fillId="0" borderId="1" xfId="49" applyNumberFormat="1" applyFont="1" applyFill="1" applyBorder="1" applyAlignment="1">
      <alignment vertical="center"/>
    </xf>
    <xf numFmtId="43" fontId="10" fillId="0" borderId="5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6" fillId="0" borderId="1" xfId="49" applyNumberFormat="1" applyFont="1" applyFill="1" applyBorder="1" applyAlignment="1">
      <alignment vertical="center"/>
    </xf>
    <xf numFmtId="168" fontId="10" fillId="0" borderId="5" xfId="49" applyNumberFormat="1" applyFont="1" applyFill="1" applyBorder="1" applyAlignment="1">
      <alignment vertical="center"/>
    </xf>
    <xf numFmtId="168" fontId="16" fillId="0" borderId="5" xfId="49" applyNumberFormat="1" applyFont="1" applyFill="1" applyBorder="1" applyAlignment="1">
      <alignment vertical="center"/>
    </xf>
    <xf numFmtId="168" fontId="10" fillId="0" borderId="3" xfId="49" applyNumberFormat="1" applyFont="1" applyFill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49" applyNumberFormat="1" applyFont="1" applyFill="1" applyBorder="1" applyAlignment="1">
      <alignment vertical="center"/>
    </xf>
    <xf numFmtId="168" fontId="10" fillId="0" borderId="23" xfId="49" applyNumberFormat="1" applyFont="1" applyFill="1" applyBorder="1" applyAlignment="1">
      <alignment vertical="center"/>
    </xf>
    <xf numFmtId="168" fontId="10" fillId="0" borderId="24" xfId="49" applyNumberFormat="1" applyFont="1" applyFill="1" applyBorder="1" applyAlignment="1">
      <alignment vertical="center"/>
    </xf>
    <xf numFmtId="168" fontId="10" fillId="0" borderId="25" xfId="49" applyNumberFormat="1" applyFont="1" applyFill="1" applyBorder="1" applyAlignment="1">
      <alignment vertical="center"/>
    </xf>
    <xf numFmtId="168" fontId="20" fillId="0" borderId="1" xfId="213" applyNumberFormat="1" applyFont="1" applyFill="1" applyBorder="1" applyAlignment="1">
      <alignment vertical="center"/>
    </xf>
    <xf numFmtId="168" fontId="19" fillId="0" borderId="4" xfId="213" applyNumberFormat="1" applyFont="1" applyFill="1" applyBorder="1" applyAlignment="1">
      <alignment vertical="center"/>
    </xf>
    <xf numFmtId="168" fontId="10" fillId="0" borderId="23" xfId="213" applyNumberFormat="1" applyFont="1" applyFill="1" applyBorder="1" applyAlignment="1">
      <alignment vertical="center"/>
    </xf>
    <xf numFmtId="168" fontId="10" fillId="0" borderId="24" xfId="213" applyNumberFormat="1" applyFont="1" applyFill="1" applyBorder="1" applyAlignment="1">
      <alignment vertical="center"/>
    </xf>
    <xf numFmtId="168" fontId="20" fillId="0" borderId="4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6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3" xfId="49" applyNumberFormat="1" applyFont="1" applyFill="1" applyBorder="1" applyAlignment="1">
      <alignment vertical="center"/>
    </xf>
    <xf numFmtId="168" fontId="22" fillId="0" borderId="3" xfId="48" applyNumberFormat="1" applyFont="1" applyBorder="1" applyAlignment="1">
      <alignment vertical="center"/>
    </xf>
    <xf numFmtId="0" fontId="25" fillId="2" borderId="0" xfId="39" applyFont="1" applyFill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20" fillId="0" borderId="4" xfId="213" applyNumberFormat="1" applyFont="1" applyBorder="1" applyAlignment="1">
      <alignment horizontal="center" vertical="center"/>
    </xf>
    <xf numFmtId="168" fontId="16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3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4" borderId="22" xfId="48" applyNumberFormat="1" applyFont="1" applyFill="1" applyBorder="1" applyAlignment="1">
      <alignment vertical="center"/>
    </xf>
    <xf numFmtId="43" fontId="22" fillId="0" borderId="18" xfId="48" applyNumberFormat="1" applyFont="1" applyFill="1" applyBorder="1" applyAlignment="1">
      <alignment vertical="center"/>
    </xf>
    <xf numFmtId="43" fontId="5" fillId="34" borderId="22" xfId="48" applyNumberFormat="1" applyFont="1" applyFill="1" applyBorder="1" applyAlignment="1">
      <alignment vertical="center"/>
    </xf>
    <xf numFmtId="43" fontId="22" fillId="34" borderId="22" xfId="48" applyNumberFormat="1" applyFont="1" applyFill="1" applyBorder="1" applyAlignment="1">
      <alignment vertical="center"/>
    </xf>
    <xf numFmtId="168" fontId="115" fillId="0" borderId="0" xfId="213" applyNumberFormat="1" applyFont="1" applyFill="1" applyAlignment="1">
      <alignment vertical="center"/>
    </xf>
    <xf numFmtId="43" fontId="116" fillId="0" borderId="0" xfId="213" applyFont="1" applyFill="1" applyAlignment="1">
      <alignment vertical="center"/>
    </xf>
    <xf numFmtId="168" fontId="20" fillId="0" borderId="26" xfId="213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/>
    </xf>
    <xf numFmtId="168" fontId="10" fillId="0" borderId="27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168" fontId="10" fillId="0" borderId="28" xfId="213" applyNumberFormat="1" applyFont="1" applyFill="1" applyBorder="1" applyAlignment="1">
      <alignment vertical="center"/>
    </xf>
    <xf numFmtId="0" fontId="69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9" fillId="0" borderId="0" xfId="0" applyNumberFormat="1" applyFont="1"/>
    <xf numFmtId="167" fontId="22" fillId="0" borderId="0" xfId="53" applyNumberFormat="1" applyFont="1" applyFill="1" applyBorder="1"/>
    <xf numFmtId="176" fontId="117" fillId="0" borderId="0" xfId="0" applyNumberFormat="1" applyFont="1" applyBorder="1" applyAlignment="1"/>
    <xf numFmtId="2" fontId="14" fillId="0" borderId="1" xfId="49" applyNumberFormat="1" applyFont="1" applyFill="1" applyBorder="1" applyAlignment="1">
      <alignment horizontal="center"/>
    </xf>
    <xf numFmtId="180" fontId="14" fillId="0" borderId="1" xfId="0" applyNumberFormat="1" applyFont="1" applyFill="1" applyBorder="1" applyAlignment="1">
      <alignment horizontal="center"/>
    </xf>
    <xf numFmtId="3" fontId="70" fillId="0" borderId="0" xfId="0" applyNumberFormat="1" applyFont="1"/>
    <xf numFmtId="192" fontId="69" fillId="0" borderId="0" xfId="0" applyNumberFormat="1" applyFont="1"/>
    <xf numFmtId="0" fontId="69" fillId="0" borderId="4" xfId="0" applyFont="1" applyBorder="1"/>
    <xf numFmtId="168" fontId="20" fillId="0" borderId="1" xfId="213" applyNumberFormat="1" applyFont="1" applyFill="1" applyBorder="1" applyAlignment="1">
      <alignment horizontal="center" vertical="center" wrapText="1"/>
    </xf>
    <xf numFmtId="168" fontId="10" fillId="0" borderId="5" xfId="213" applyNumberFormat="1" applyFont="1" applyFill="1" applyBorder="1" applyAlignment="1">
      <alignment horizontal="center" vertical="center" wrapText="1"/>
    </xf>
    <xf numFmtId="168" fontId="10" fillId="0" borderId="18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24" fillId="2" borderId="4" xfId="0" applyFont="1" applyFill="1" applyBorder="1" applyAlignment="1">
      <alignment horizontal="center" vertical="center" wrapText="1"/>
    </xf>
    <xf numFmtId="2" fontId="69" fillId="0" borderId="0" xfId="0" applyNumberFormat="1" applyFont="1"/>
    <xf numFmtId="168" fontId="22" fillId="0" borderId="1" xfId="0" applyNumberFormat="1" applyFont="1" applyBorder="1" applyAlignment="1">
      <alignment vertical="center" wrapText="1"/>
    </xf>
    <xf numFmtId="0" fontId="8" fillId="0" borderId="44" xfId="0" applyFont="1" applyFill="1" applyBorder="1" applyAlignment="1">
      <alignment horizontal="left" vertical="center" wrapText="1" indent="6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 wrapText="1"/>
    </xf>
    <xf numFmtId="168" fontId="22" fillId="34" borderId="22" xfId="48" applyNumberFormat="1" applyFont="1" applyFill="1" applyBorder="1" applyAlignment="1">
      <alignment vertical="center"/>
    </xf>
    <xf numFmtId="168" fontId="22" fillId="0" borderId="45" xfId="48" applyNumberFormat="1" applyFont="1" applyFill="1" applyBorder="1" applyAlignment="1">
      <alignment vertical="center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79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 wrapText="1"/>
    </xf>
    <xf numFmtId="0" fontId="8" fillId="0" borderId="0" xfId="0" applyFont="1" applyFill="1" applyBorder="1" applyAlignment="1"/>
    <xf numFmtId="0" fontId="8" fillId="0" borderId="0" xfId="0" applyFont="1" applyFill="1" applyAlignment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17" fillId="0" borderId="5" xfId="0" applyFont="1" applyBorder="1" applyAlignment="1">
      <alignment horizontal="fill" vertical="center" wrapText="1"/>
    </xf>
    <xf numFmtId="0" fontId="17" fillId="0" borderId="0" xfId="0" applyFont="1" applyBorder="1" applyAlignment="1">
      <alignment horizontal="fill" vertical="center" wrapText="1"/>
    </xf>
    <xf numFmtId="180" fontId="70" fillId="0" borderId="1" xfId="0" applyNumberFormat="1" applyFont="1" applyFill="1" applyBorder="1" applyAlignment="1">
      <alignment horizontal="center"/>
    </xf>
    <xf numFmtId="0" fontId="118" fillId="0" borderId="46" xfId="0" applyFont="1" applyFill="1" applyBorder="1" applyAlignment="1">
      <alignment vertical="center"/>
    </xf>
    <xf numFmtId="184" fontId="6" fillId="0" borderId="0" xfId="0" applyNumberFormat="1" applyFont="1" applyFill="1" applyBorder="1" applyAlignment="1">
      <alignment horizontal="center" vertical="center" wrapText="1"/>
    </xf>
    <xf numFmtId="169" fontId="8" fillId="0" borderId="0" xfId="213" applyNumberFormat="1" applyFont="1" applyFill="1" applyBorder="1"/>
    <xf numFmtId="0" fontId="25" fillId="0" borderId="0" xfId="39" applyFont="1" applyFill="1" applyBorder="1" applyAlignment="1">
      <alignment horizontal="center" vertical="center" wrapText="1"/>
    </xf>
    <xf numFmtId="0" fontId="15" fillId="0" borderId="0" xfId="0" applyFont="1" applyFill="1" applyBorder="1"/>
    <xf numFmtId="168" fontId="6" fillId="0" borderId="47" xfId="213" applyNumberFormat="1" applyFont="1" applyFill="1" applyBorder="1" applyAlignment="1">
      <alignment horizontal="right" vertical="center" wrapText="1"/>
    </xf>
    <xf numFmtId="0" fontId="22" fillId="0" borderId="47" xfId="0" applyFont="1" applyFill="1" applyBorder="1" applyAlignment="1">
      <alignment horizontal="right" vertical="center"/>
    </xf>
    <xf numFmtId="14" fontId="22" fillId="0" borderId="47" xfId="0" applyNumberFormat="1" applyFont="1" applyFill="1" applyBorder="1" applyAlignment="1">
      <alignment horizontal="right" vertical="center"/>
    </xf>
    <xf numFmtId="0" fontId="6" fillId="0" borderId="46" xfId="0" applyFont="1" applyFill="1" applyBorder="1" applyAlignment="1">
      <alignment horizontal="right" vertical="center" wrapText="1"/>
    </xf>
    <xf numFmtId="0" fontId="118" fillId="0" borderId="46" xfId="0" applyFont="1" applyFill="1" applyBorder="1" applyAlignment="1">
      <alignment horizontal="right" vertical="center"/>
    </xf>
    <xf numFmtId="168" fontId="27" fillId="0" borderId="4" xfId="28" applyNumberFormat="1" applyFont="1" applyFill="1" applyBorder="1"/>
    <xf numFmtId="168" fontId="27" fillId="0" borderId="3" xfId="48" applyNumberFormat="1" applyFont="1" applyBorder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0" fontId="69" fillId="0" borderId="1" xfId="0" applyFont="1" applyFill="1" applyBorder="1"/>
    <xf numFmtId="1" fontId="70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168" fontId="6" fillId="0" borderId="0" xfId="213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/>
    </xf>
    <xf numFmtId="14" fontId="22" fillId="0" borderId="0" xfId="0" applyNumberFormat="1" applyFont="1" applyFill="1" applyBorder="1" applyAlignment="1">
      <alignment horizontal="right" vertical="center"/>
    </xf>
    <xf numFmtId="0" fontId="118" fillId="0" borderId="46" xfId="0" applyFont="1" applyFill="1" applyBorder="1" applyAlignment="1">
      <alignment vertical="center" wrapText="1"/>
    </xf>
    <xf numFmtId="0" fontId="22" fillId="0" borderId="47" xfId="0" applyFont="1" applyFill="1" applyBorder="1" applyAlignment="1">
      <alignment horizontal="left" vertical="center" wrapText="1" indent="4"/>
    </xf>
    <xf numFmtId="180" fontId="20" fillId="0" borderId="5" xfId="0" applyNumberFormat="1" applyFont="1" applyFill="1" applyBorder="1" applyAlignment="1">
      <alignment horizontal="center"/>
    </xf>
    <xf numFmtId="180" fontId="20" fillId="0" borderId="48" xfId="0" applyNumberFormat="1" applyFont="1" applyFill="1" applyBorder="1" applyAlignment="1">
      <alignment horizontal="center"/>
    </xf>
    <xf numFmtId="166" fontId="20" fillId="0" borderId="5" xfId="49" applyNumberFormat="1" applyFont="1" applyFill="1" applyBorder="1" applyAlignment="1">
      <alignment horizontal="center" vertical="center"/>
    </xf>
    <xf numFmtId="167" fontId="20" fillId="0" borderId="5" xfId="53" applyNumberFormat="1" applyFont="1" applyFill="1" applyBorder="1" applyAlignment="1">
      <alignment horizontal="center"/>
    </xf>
    <xf numFmtId="0" fontId="69" fillId="0" borderId="5" xfId="0" applyFont="1" applyBorder="1"/>
    <xf numFmtId="180" fontId="10" fillId="0" borderId="5" xfId="0" applyNumberFormat="1" applyFont="1" applyBorder="1" applyAlignment="1">
      <alignment horizontal="center"/>
    </xf>
    <xf numFmtId="43" fontId="10" fillId="0" borderId="5" xfId="48" applyFont="1" applyFill="1" applyBorder="1" applyAlignment="1">
      <alignment horizontal="center" vertical="center" wrapText="1"/>
    </xf>
    <xf numFmtId="166" fontId="10" fillId="0" borderId="5" xfId="49" applyNumberFormat="1" applyFont="1" applyFill="1" applyBorder="1" applyAlignment="1">
      <alignment horizontal="center"/>
    </xf>
    <xf numFmtId="43" fontId="10" fillId="0" borderId="5" xfId="49" applyFont="1" applyFill="1" applyBorder="1" applyAlignment="1">
      <alignment horizontal="left" vertical="center"/>
    </xf>
    <xf numFmtId="167" fontId="10" fillId="0" borderId="5" xfId="53" applyNumberFormat="1" applyFont="1" applyFill="1" applyBorder="1" applyAlignment="1">
      <alignment horizontal="center"/>
    </xf>
    <xf numFmtId="166" fontId="69" fillId="0" borderId="0" xfId="0" applyNumberFormat="1" applyFont="1" applyBorder="1"/>
    <xf numFmtId="167" fontId="69" fillId="0" borderId="0" xfId="0" applyNumberFormat="1" applyFont="1" applyBorder="1"/>
    <xf numFmtId="175" fontId="69" fillId="0" borderId="0" xfId="0" applyNumberFormat="1" applyFont="1" applyBorder="1"/>
    <xf numFmtId="0" fontId="12" fillId="0" borderId="0" xfId="0" applyFont="1" applyBorder="1" applyAlignment="1">
      <alignment horizontal="right"/>
    </xf>
    <xf numFmtId="14" fontId="107" fillId="0" borderId="0" xfId="0" applyNumberFormat="1" applyFont="1" applyAlignment="1">
      <alignment horizontal="left" vertical="center"/>
    </xf>
    <xf numFmtId="0" fontId="22" fillId="0" borderId="1" xfId="0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0" fontId="79" fillId="0" borderId="1" xfId="0" applyNumberFormat="1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83" fontId="79" fillId="0" borderId="1" xfId="0" applyNumberFormat="1" applyFont="1" applyBorder="1" applyAlignment="1">
      <alignment horizontal="center" vertical="center" wrapText="1"/>
    </xf>
    <xf numFmtId="0" fontId="79" fillId="0" borderId="5" xfId="0" applyFont="1" applyBorder="1" applyAlignment="1">
      <alignment vertical="center" wrapText="1"/>
    </xf>
    <xf numFmtId="0" fontId="79" fillId="0" borderId="4" xfId="0" applyFont="1" applyBorder="1" applyAlignment="1">
      <alignment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left" vertical="center" wrapText="1"/>
    </xf>
    <xf numFmtId="0" fontId="83" fillId="2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9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902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0 4" xfId="894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7 4 3" xfId="896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7 2" xfId="897"/>
    <cellStyle name="Normal 48" xfId="565"/>
    <cellStyle name="Normal 48 2" xfId="898"/>
    <cellStyle name="Normal 485" xfId="456"/>
    <cellStyle name="Normal 49" xfId="567"/>
    <cellStyle name="Normal 49 2" xfId="900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0 2" xfId="899"/>
    <cellStyle name="Normal 51" xfId="893"/>
    <cellStyle name="Normal 51 2" xfId="901"/>
    <cellStyle name="Normal 52" xfId="895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FF3300"/>
      <color rgb="FF66CCFF"/>
      <color rgb="FF3333CC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74543</xdr:colOff>
      <xdr:row>6</xdr:row>
      <xdr:rowOff>109330</xdr:rowOff>
    </xdr:from>
    <xdr:to>
      <xdr:col>14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59635</xdr:colOff>
      <xdr:row>13</xdr:row>
      <xdr:rowOff>96079</xdr:rowOff>
    </xdr:from>
    <xdr:to>
      <xdr:col>14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74543</xdr:colOff>
      <xdr:row>4</xdr:row>
      <xdr:rowOff>109330</xdr:rowOff>
    </xdr:from>
    <xdr:to>
      <xdr:col>14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74543</xdr:colOff>
      <xdr:row>31</xdr:row>
      <xdr:rowOff>109330</xdr:rowOff>
    </xdr:from>
    <xdr:to>
      <xdr:col>14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74543</xdr:colOff>
      <xdr:row>33</xdr:row>
      <xdr:rowOff>109330</xdr:rowOff>
    </xdr:from>
    <xdr:to>
      <xdr:col>14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74543</xdr:colOff>
      <xdr:row>37</xdr:row>
      <xdr:rowOff>109330</xdr:rowOff>
    </xdr:from>
    <xdr:to>
      <xdr:col>14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62948</xdr:colOff>
      <xdr:row>15</xdr:row>
      <xdr:rowOff>82827</xdr:rowOff>
    </xdr:from>
    <xdr:to>
      <xdr:col>14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66261</xdr:colOff>
      <xdr:row>22</xdr:row>
      <xdr:rowOff>86140</xdr:rowOff>
    </xdr:from>
    <xdr:to>
      <xdr:col>14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49696</xdr:colOff>
      <xdr:row>8</xdr:row>
      <xdr:rowOff>74543</xdr:rowOff>
    </xdr:from>
    <xdr:to>
      <xdr:col>13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66261</xdr:colOff>
      <xdr:row>42</xdr:row>
      <xdr:rowOff>74543</xdr:rowOff>
    </xdr:from>
    <xdr:to>
      <xdr:col>13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19050</xdr:colOff>
      <xdr:row>20</xdr:row>
      <xdr:rowOff>95250</xdr:rowOff>
    </xdr:from>
    <xdr:to>
      <xdr:col>13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66260</xdr:colOff>
      <xdr:row>11</xdr:row>
      <xdr:rowOff>74544</xdr:rowOff>
    </xdr:from>
    <xdr:to>
      <xdr:col>12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</xdr:col>
      <xdr:colOff>69574</xdr:colOff>
      <xdr:row>28</xdr:row>
      <xdr:rowOff>77857</xdr:rowOff>
    </xdr:from>
    <xdr:to>
      <xdr:col>12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</xdr:col>
      <xdr:colOff>49696</xdr:colOff>
      <xdr:row>46</xdr:row>
      <xdr:rowOff>99392</xdr:rowOff>
    </xdr:from>
    <xdr:to>
      <xdr:col>12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</xdr:col>
      <xdr:colOff>69574</xdr:colOff>
      <xdr:row>18</xdr:row>
      <xdr:rowOff>152400</xdr:rowOff>
    </xdr:from>
    <xdr:to>
      <xdr:col>12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L4" sqref="L4"/>
    </sheetView>
  </sheetViews>
  <sheetFormatPr defaultColWidth="9.140625" defaultRowHeight="13.5"/>
  <cols>
    <col min="1" max="1" width="84.7109375" style="2" customWidth="1"/>
    <col min="2" max="12" width="12.5703125" style="410" customWidth="1"/>
    <col min="13" max="13" width="12" style="322" customWidth="1"/>
    <col min="14" max="14" width="11.42578125" style="91" customWidth="1"/>
    <col min="15" max="15" width="19.5703125" style="2" bestFit="1" customWidth="1"/>
    <col min="16" max="16" width="9.140625" style="2"/>
    <col min="17" max="17" width="12.42578125" style="2" customWidth="1"/>
    <col min="18" max="16384" width="9.140625" style="2"/>
  </cols>
  <sheetData>
    <row r="1" spans="1:17" ht="9" customHeight="1"/>
    <row r="2" spans="1:17" s="110" customFormat="1" ht="36.75" customHeight="1">
      <c r="A2" s="334" t="s">
        <v>123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323"/>
      <c r="N2" s="299"/>
      <c r="O2" s="52"/>
      <c r="P2" s="111"/>
      <c r="Q2" s="111"/>
    </row>
    <row r="3" spans="1:17" s="110" customFormat="1" ht="9" customHeight="1">
      <c r="A3" s="44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23"/>
      <c r="N3" s="299"/>
      <c r="O3" s="52"/>
      <c r="P3" s="111"/>
      <c r="Q3" s="111"/>
    </row>
    <row r="4" spans="1:17" ht="18" customHeight="1">
      <c r="A4" s="247" t="s">
        <v>7</v>
      </c>
      <c r="B4" s="433" t="s">
        <v>353</v>
      </c>
      <c r="C4" s="433" t="s">
        <v>354</v>
      </c>
      <c r="D4" s="448" t="s">
        <v>355</v>
      </c>
      <c r="E4" s="448" t="s">
        <v>356</v>
      </c>
      <c r="F4" s="448" t="s">
        <v>357</v>
      </c>
      <c r="G4" s="448" t="s">
        <v>358</v>
      </c>
      <c r="H4" s="448" t="s">
        <v>359</v>
      </c>
      <c r="I4" s="448" t="s">
        <v>360</v>
      </c>
      <c r="J4" s="448" t="s">
        <v>361</v>
      </c>
      <c r="K4" s="448" t="s">
        <v>362</v>
      </c>
      <c r="L4" s="448" t="s">
        <v>352</v>
      </c>
      <c r="M4" s="321"/>
      <c r="N4" s="2"/>
    </row>
    <row r="5" spans="1:17" ht="14.25">
      <c r="A5" s="28" t="s">
        <v>8</v>
      </c>
      <c r="B5" s="435">
        <v>4794.9048290346655</v>
      </c>
      <c r="C5" s="435">
        <v>4812.8424861218546</v>
      </c>
      <c r="D5" s="442">
        <v>4828.7125506549028</v>
      </c>
      <c r="E5" s="442">
        <v>4783.4834955208025</v>
      </c>
      <c r="F5" s="442">
        <v>4681.0088888009896</v>
      </c>
      <c r="G5" s="442">
        <v>4699.7433750199189</v>
      </c>
      <c r="H5" s="442">
        <v>4718.9388885158651</v>
      </c>
      <c r="I5" s="442">
        <v>4790.8408291776768</v>
      </c>
      <c r="J5" s="442">
        <v>4830.385974149136</v>
      </c>
      <c r="K5" s="442">
        <v>4842.0700090261953</v>
      </c>
      <c r="L5" s="442">
        <v>4889.5414954229273</v>
      </c>
      <c r="M5" s="321"/>
      <c r="N5" s="2"/>
    </row>
    <row r="6" spans="1:17">
      <c r="A6" s="9" t="s">
        <v>9</v>
      </c>
      <c r="B6" s="432"/>
      <c r="C6" s="432"/>
      <c r="D6" s="447"/>
      <c r="E6" s="447"/>
      <c r="F6" s="447"/>
      <c r="G6" s="447"/>
      <c r="H6" s="447"/>
      <c r="I6" s="447"/>
      <c r="J6" s="447"/>
      <c r="K6" s="447"/>
      <c r="L6" s="447"/>
      <c r="M6" s="321"/>
      <c r="N6" s="2"/>
    </row>
    <row r="7" spans="1:17" ht="14.25">
      <c r="A7" s="36" t="s">
        <v>12</v>
      </c>
      <c r="B7" s="436">
        <v>4571.945830608649</v>
      </c>
      <c r="C7" s="436">
        <v>4594.6173022235707</v>
      </c>
      <c r="D7" s="436">
        <v>4610.5074278514758</v>
      </c>
      <c r="E7" s="436">
        <v>4572.6287031565244</v>
      </c>
      <c r="F7" s="436">
        <v>4476.6513371420733</v>
      </c>
      <c r="G7" s="436">
        <v>4495.8031822933908</v>
      </c>
      <c r="H7" s="436">
        <v>4521.7508861440601</v>
      </c>
      <c r="I7" s="436">
        <v>4591.7238332971119</v>
      </c>
      <c r="J7" s="436">
        <v>4628.7811864564419</v>
      </c>
      <c r="K7" s="436">
        <v>4640.0392575019559</v>
      </c>
      <c r="L7" s="436">
        <v>4692.8279777009702</v>
      </c>
      <c r="M7" s="321"/>
      <c r="N7" s="2"/>
    </row>
    <row r="8" spans="1:17">
      <c r="A8" s="7" t="s">
        <v>10</v>
      </c>
      <c r="B8" s="432"/>
      <c r="C8" s="432"/>
      <c r="D8" s="447"/>
      <c r="E8" s="447"/>
      <c r="F8" s="447"/>
      <c r="G8" s="447"/>
      <c r="H8" s="447"/>
      <c r="I8" s="447"/>
      <c r="J8" s="447"/>
      <c r="K8" s="447"/>
      <c r="L8" s="447"/>
      <c r="M8" s="321"/>
      <c r="N8" s="2"/>
    </row>
    <row r="9" spans="1:17">
      <c r="A9" s="39" t="s">
        <v>14</v>
      </c>
      <c r="B9" s="437">
        <v>2408.7796918481495</v>
      </c>
      <c r="C9" s="437">
        <v>2391.7160667959206</v>
      </c>
      <c r="D9" s="443">
        <v>2386.1484952510591</v>
      </c>
      <c r="E9" s="443">
        <v>2317.0732673561242</v>
      </c>
      <c r="F9" s="443">
        <v>2255.6131376106732</v>
      </c>
      <c r="G9" s="443">
        <v>2239.2866125863907</v>
      </c>
      <c r="H9" s="443">
        <v>2229.19693094376</v>
      </c>
      <c r="I9" s="443">
        <v>2232.811640244222</v>
      </c>
      <c r="J9" s="443">
        <v>2239.6770830595419</v>
      </c>
      <c r="K9" s="443">
        <v>2236.4799510455819</v>
      </c>
      <c r="L9" s="443">
        <v>2232.327242103971</v>
      </c>
      <c r="M9" s="321"/>
      <c r="N9" s="2"/>
    </row>
    <row r="10" spans="1:17">
      <c r="A10" s="7" t="s">
        <v>10</v>
      </c>
      <c r="B10" s="438"/>
      <c r="C10" s="438"/>
      <c r="D10" s="449"/>
      <c r="E10" s="449"/>
      <c r="F10" s="449"/>
      <c r="G10" s="449"/>
      <c r="H10" s="449"/>
      <c r="I10" s="449"/>
      <c r="J10" s="449"/>
      <c r="K10" s="449"/>
      <c r="L10" s="449"/>
      <c r="M10" s="321"/>
      <c r="N10" s="2"/>
    </row>
    <row r="11" spans="1:17">
      <c r="A11" s="26" t="s">
        <v>76</v>
      </c>
      <c r="B11" s="438">
        <v>1836.1395807693204</v>
      </c>
      <c r="C11" s="438">
        <v>1811.3461942932508</v>
      </c>
      <c r="D11" s="449">
        <v>1792.4518404416397</v>
      </c>
      <c r="E11" s="449">
        <v>1734.3422454391932</v>
      </c>
      <c r="F11" s="449">
        <v>1696.1937195725595</v>
      </c>
      <c r="G11" s="449">
        <v>1684.6113585785088</v>
      </c>
      <c r="H11" s="449">
        <v>1680.0367316569057</v>
      </c>
      <c r="I11" s="449">
        <v>1686.8606136476258</v>
      </c>
      <c r="J11" s="449">
        <v>1693.6909372659991</v>
      </c>
      <c r="K11" s="449">
        <v>1691.4309236976574</v>
      </c>
      <c r="L11" s="449">
        <v>1670.8014525281819</v>
      </c>
      <c r="M11" s="321"/>
      <c r="N11" s="2"/>
    </row>
    <row r="12" spans="1:17">
      <c r="A12" s="26" t="s">
        <v>59</v>
      </c>
      <c r="B12" s="438">
        <v>145.96166099999999</v>
      </c>
      <c r="C12" s="438">
        <v>154.183679466146</v>
      </c>
      <c r="D12" s="449">
        <v>168.13679838668372</v>
      </c>
      <c r="E12" s="449">
        <v>170.28999899999999</v>
      </c>
      <c r="F12" s="449">
        <v>161.77769855229599</v>
      </c>
      <c r="G12" s="449">
        <v>155.36740900000001</v>
      </c>
      <c r="H12" s="449">
        <v>155.24870899999999</v>
      </c>
      <c r="I12" s="449">
        <v>152.00680326070901</v>
      </c>
      <c r="J12" s="449">
        <v>152.69887199999999</v>
      </c>
      <c r="K12" s="449">
        <v>152.22766301062558</v>
      </c>
      <c r="L12" s="449">
        <v>168.94121200000001</v>
      </c>
      <c r="M12" s="321"/>
      <c r="N12" s="2"/>
    </row>
    <row r="13" spans="1:17">
      <c r="A13" s="26" t="s">
        <v>69</v>
      </c>
      <c r="B13" s="438">
        <v>423.66373854</v>
      </c>
      <c r="C13" s="438">
        <v>423.23939495999997</v>
      </c>
      <c r="D13" s="449">
        <v>422.61669295999997</v>
      </c>
      <c r="E13" s="449">
        <v>409.70061983999994</v>
      </c>
      <c r="F13" s="449">
        <v>394.95617486999998</v>
      </c>
      <c r="G13" s="449">
        <v>396.59393423999995</v>
      </c>
      <c r="H13" s="449">
        <v>391.22529952000002</v>
      </c>
      <c r="I13" s="449">
        <v>391.22566025999998</v>
      </c>
      <c r="J13" s="449">
        <v>390.51281840999997</v>
      </c>
      <c r="K13" s="449">
        <v>390.14356279999998</v>
      </c>
      <c r="L13" s="449">
        <v>389.98770949999999</v>
      </c>
      <c r="M13" s="321"/>
      <c r="N13" s="2"/>
    </row>
    <row r="14" spans="1:17" s="160" customFormat="1">
      <c r="A14" s="35" t="s">
        <v>57</v>
      </c>
      <c r="B14" s="438">
        <v>3.0147115388289003</v>
      </c>
      <c r="C14" s="438">
        <v>2.9467980765239994</v>
      </c>
      <c r="D14" s="449">
        <v>2.9431634627359999</v>
      </c>
      <c r="E14" s="449">
        <v>2.7404030769311998</v>
      </c>
      <c r="F14" s="449">
        <v>2.6855446158180003</v>
      </c>
      <c r="G14" s="449">
        <v>2.7139107678815999</v>
      </c>
      <c r="H14" s="449">
        <v>2.6861907668543998</v>
      </c>
      <c r="I14" s="449">
        <v>2.7185630758871997</v>
      </c>
      <c r="J14" s="449">
        <v>2.7744553835426995</v>
      </c>
      <c r="K14" s="449">
        <v>2.6778015372987998</v>
      </c>
      <c r="L14" s="449">
        <v>2.5968680757890001</v>
      </c>
      <c r="M14" s="324"/>
    </row>
    <row r="15" spans="1:17" s="160" customFormat="1">
      <c r="A15" s="161" t="s">
        <v>13</v>
      </c>
      <c r="B15" s="437">
        <v>2163.1661387605</v>
      </c>
      <c r="C15" s="437">
        <v>2202.9012354276497</v>
      </c>
      <c r="D15" s="443">
        <v>2224.3589326004167</v>
      </c>
      <c r="E15" s="443">
        <v>2255.5554358004001</v>
      </c>
      <c r="F15" s="443">
        <v>2221.0381995314001</v>
      </c>
      <c r="G15" s="443">
        <v>2256.5165697070001</v>
      </c>
      <c r="H15" s="443">
        <v>2292.5539552003002</v>
      </c>
      <c r="I15" s="443">
        <v>2358.9121930528895</v>
      </c>
      <c r="J15" s="443">
        <v>2389.1041033969</v>
      </c>
      <c r="K15" s="443">
        <v>2403.5593064563745</v>
      </c>
      <c r="L15" s="443">
        <v>2460.5007355969997</v>
      </c>
      <c r="M15" s="324"/>
    </row>
    <row r="16" spans="1:17" s="160" customFormat="1">
      <c r="A16" s="162" t="s">
        <v>10</v>
      </c>
      <c r="B16" s="438"/>
      <c r="C16" s="438"/>
      <c r="D16" s="449"/>
      <c r="E16" s="449"/>
      <c r="F16" s="449"/>
      <c r="G16" s="449"/>
      <c r="H16" s="449"/>
      <c r="I16" s="449"/>
      <c r="J16" s="449"/>
      <c r="K16" s="449"/>
      <c r="L16" s="449"/>
      <c r="M16" s="324"/>
    </row>
    <row r="17" spans="1:14" s="160" customFormat="1">
      <c r="A17" s="35" t="s">
        <v>77</v>
      </c>
      <c r="B17" s="438">
        <v>0</v>
      </c>
      <c r="C17" s="438">
        <v>0</v>
      </c>
      <c r="D17" s="449">
        <v>0</v>
      </c>
      <c r="E17" s="449">
        <v>0</v>
      </c>
      <c r="F17" s="449">
        <v>0</v>
      </c>
      <c r="G17" s="449">
        <v>0</v>
      </c>
      <c r="H17" s="449">
        <v>0</v>
      </c>
      <c r="I17" s="449">
        <v>0</v>
      </c>
      <c r="J17" s="449">
        <v>0</v>
      </c>
      <c r="K17" s="449">
        <v>0</v>
      </c>
      <c r="L17" s="449">
        <v>0</v>
      </c>
      <c r="M17" s="324"/>
    </row>
    <row r="18" spans="1:14" s="160" customFormat="1">
      <c r="A18" s="35" t="s">
        <v>313</v>
      </c>
      <c r="B18" s="438">
        <v>1946.8958170000001</v>
      </c>
      <c r="C18" s="438">
        <v>1987.54566453385</v>
      </c>
      <c r="D18" s="449">
        <v>2007.8595866133164</v>
      </c>
      <c r="E18" s="449">
        <v>2043.439036</v>
      </c>
      <c r="F18" s="449">
        <v>2002.7695394477</v>
      </c>
      <c r="G18" s="449">
        <v>2039.1301209999999</v>
      </c>
      <c r="H18" s="449">
        <v>2070.0906450000002</v>
      </c>
      <c r="I18" s="449">
        <v>2136.1470137392898</v>
      </c>
      <c r="J18" s="449">
        <v>2166.9964399999999</v>
      </c>
      <c r="K18" s="449">
        <v>2181.4506819893745</v>
      </c>
      <c r="L18" s="449">
        <v>2237.295431</v>
      </c>
      <c r="M18" s="324"/>
    </row>
    <row r="19" spans="1:14" s="30" customFormat="1">
      <c r="A19" s="26" t="s">
        <v>181</v>
      </c>
      <c r="B19" s="438">
        <v>209.09022659999999</v>
      </c>
      <c r="C19" s="438">
        <v>208.2171424</v>
      </c>
      <c r="D19" s="449">
        <v>209.40258416</v>
      </c>
      <c r="E19" s="449">
        <v>205.06130463999997</v>
      </c>
      <c r="F19" s="449">
        <v>211.25523159000002</v>
      </c>
      <c r="G19" s="449">
        <v>210.41468688000003</v>
      </c>
      <c r="H19" s="449">
        <v>215.53321504000002</v>
      </c>
      <c r="I19" s="449">
        <v>215.87675082000001</v>
      </c>
      <c r="J19" s="449">
        <v>215.26090157000002</v>
      </c>
      <c r="K19" s="449">
        <v>215.30189231999998</v>
      </c>
      <c r="L19" s="449">
        <v>215.0356908</v>
      </c>
      <c r="M19" s="325"/>
    </row>
    <row r="20" spans="1:14">
      <c r="A20" s="27" t="s">
        <v>56</v>
      </c>
      <c r="B20" s="438">
        <v>7.1800951604999996</v>
      </c>
      <c r="C20" s="438">
        <v>7.1384284938000002</v>
      </c>
      <c r="D20" s="449">
        <v>7.0967618270999999</v>
      </c>
      <c r="E20" s="449">
        <v>7.0550951604000014</v>
      </c>
      <c r="F20" s="449">
        <v>7.0134284937000002</v>
      </c>
      <c r="G20" s="449">
        <v>6.9717618269999999</v>
      </c>
      <c r="H20" s="449">
        <v>6.9300951603000005</v>
      </c>
      <c r="I20" s="449">
        <v>6.8884284936000002</v>
      </c>
      <c r="J20" s="449">
        <v>6.8467618268999999</v>
      </c>
      <c r="K20" s="449">
        <v>6.8067321469999991</v>
      </c>
      <c r="L20" s="449">
        <v>8.1696137969999985</v>
      </c>
      <c r="M20" s="321"/>
      <c r="N20" s="2"/>
    </row>
    <row r="21" spans="1:14" ht="14.25">
      <c r="A21" s="36" t="s">
        <v>11</v>
      </c>
      <c r="B21" s="434">
        <v>222.95899842601654</v>
      </c>
      <c r="C21" s="434">
        <v>218.225183898284</v>
      </c>
      <c r="D21" s="441">
        <v>218.2051228034272</v>
      </c>
      <c r="E21" s="441">
        <v>210.85479236427841</v>
      </c>
      <c r="F21" s="441">
        <v>204.35755165891649</v>
      </c>
      <c r="G21" s="441">
        <v>203.94019272652801</v>
      </c>
      <c r="H21" s="441">
        <v>197.18800237180483</v>
      </c>
      <c r="I21" s="441">
        <v>199.11699588056516</v>
      </c>
      <c r="J21" s="441">
        <v>201.60478769269409</v>
      </c>
      <c r="K21" s="441">
        <v>202.03075152423961</v>
      </c>
      <c r="L21" s="441">
        <v>196.713517721957</v>
      </c>
      <c r="M21" s="321"/>
      <c r="N21" s="2"/>
    </row>
    <row r="22" spans="1:14">
      <c r="A22" s="7" t="s">
        <v>58</v>
      </c>
      <c r="B22" s="438"/>
      <c r="C22" s="438"/>
      <c r="D22" s="449"/>
      <c r="E22" s="449"/>
      <c r="F22" s="449"/>
      <c r="G22" s="449"/>
      <c r="H22" s="449"/>
      <c r="I22" s="449"/>
      <c r="J22" s="449"/>
      <c r="K22" s="449"/>
      <c r="L22" s="449"/>
      <c r="M22" s="321"/>
      <c r="N22" s="2"/>
    </row>
    <row r="23" spans="1:14">
      <c r="A23" s="8" t="s">
        <v>174</v>
      </c>
      <c r="B23" s="438">
        <v>31.276655839100396</v>
      </c>
      <c r="C23" s="438">
        <v>30.478855351056794</v>
      </c>
      <c r="D23" s="449">
        <v>30.476898912678404</v>
      </c>
      <c r="E23" s="449">
        <v>29.5929467802912</v>
      </c>
      <c r="F23" s="449">
        <v>29.0874163536423</v>
      </c>
      <c r="G23" s="449">
        <v>29.2558576596096</v>
      </c>
      <c r="H23" s="449">
        <v>27.349260073967997</v>
      </c>
      <c r="I23" s="449">
        <v>27.098637382855198</v>
      </c>
      <c r="J23" s="449">
        <v>27.347372300019199</v>
      </c>
      <c r="K23" s="449">
        <v>27.4329910114716</v>
      </c>
      <c r="L23" s="449">
        <v>27.0143007646125</v>
      </c>
      <c r="M23" s="321"/>
      <c r="N23" s="2"/>
    </row>
    <row r="24" spans="1:14" s="536" customFormat="1" ht="19.5" customHeight="1">
      <c r="A24" s="537" t="s">
        <v>180</v>
      </c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5"/>
    </row>
    <row r="25" spans="1:14" s="534" customFormat="1" ht="14.25" customHeight="1">
      <c r="A25" s="538" t="s">
        <v>329</v>
      </c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3"/>
    </row>
    <row r="26" spans="1:14" s="534" customFormat="1" ht="18.75" customHeight="1">
      <c r="A26" s="529" t="s">
        <v>330</v>
      </c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3"/>
    </row>
    <row r="27" spans="1:14" ht="16.5">
      <c r="A27" s="247" t="s">
        <v>15</v>
      </c>
      <c r="B27" s="440" t="s">
        <v>353</v>
      </c>
      <c r="C27" s="440" t="s">
        <v>354</v>
      </c>
      <c r="D27" s="448" t="s">
        <v>355</v>
      </c>
      <c r="E27" s="448" t="s">
        <v>356</v>
      </c>
      <c r="F27" s="448" t="s">
        <v>357</v>
      </c>
      <c r="G27" s="448" t="s">
        <v>358</v>
      </c>
      <c r="H27" s="448" t="s">
        <v>359</v>
      </c>
      <c r="I27" s="448" t="s">
        <v>360</v>
      </c>
      <c r="J27" s="448" t="s">
        <v>361</v>
      </c>
      <c r="K27" s="448" t="s">
        <v>362</v>
      </c>
      <c r="L27" s="448" t="s">
        <v>352</v>
      </c>
      <c r="M27" s="321"/>
      <c r="N27" s="2"/>
    </row>
    <row r="28" spans="1:14" ht="14.25">
      <c r="A28" s="28" t="s">
        <v>8</v>
      </c>
      <c r="B28" s="442">
        <v>11845.413248930719</v>
      </c>
      <c r="C28" s="442">
        <v>11914.156070209563</v>
      </c>
      <c r="D28" s="442">
        <v>11942.799145861949</v>
      </c>
      <c r="E28" s="442">
        <v>12163.047944265671</v>
      </c>
      <c r="F28" s="442">
        <v>12070.366645524842</v>
      </c>
      <c r="G28" s="442">
        <v>12102.759000360316</v>
      </c>
      <c r="H28" s="442">
        <v>12157.200351699981</v>
      </c>
      <c r="I28" s="442">
        <v>12335.446802558517</v>
      </c>
      <c r="J28" s="442">
        <v>12464.547194150482</v>
      </c>
      <c r="K28" s="442">
        <v>12501.471674651957</v>
      </c>
      <c r="L28" s="442">
        <v>12632.841998250686</v>
      </c>
      <c r="M28" s="321"/>
      <c r="N28" s="2"/>
    </row>
    <row r="29" spans="1:14">
      <c r="A29" s="9" t="s">
        <v>9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445"/>
      <c r="M29" s="321"/>
      <c r="N29" s="2"/>
    </row>
    <row r="30" spans="1:14" ht="14.25">
      <c r="A30" s="36" t="s">
        <v>12</v>
      </c>
      <c r="B30" s="441">
        <v>11294.611602580719</v>
      </c>
      <c r="C30" s="441">
        <v>11373.941237309564</v>
      </c>
      <c r="D30" s="441">
        <v>11403.114928401948</v>
      </c>
      <c r="E30" s="441">
        <v>11626.90374073567</v>
      </c>
      <c r="F30" s="441">
        <v>11543.413880874843</v>
      </c>
      <c r="G30" s="441">
        <v>11577.573089960317</v>
      </c>
      <c r="H30" s="441">
        <v>11649.193338169982</v>
      </c>
      <c r="I30" s="441">
        <v>11822.760784018517</v>
      </c>
      <c r="J30" s="441">
        <v>11944.317050180482</v>
      </c>
      <c r="K30" s="441">
        <v>11979.859696121957</v>
      </c>
      <c r="L30" s="441">
        <v>12124.603998710685</v>
      </c>
      <c r="M30" s="321"/>
      <c r="N30" s="2"/>
    </row>
    <row r="31" spans="1:14">
      <c r="A31" s="7" t="s">
        <v>10</v>
      </c>
      <c r="B31" s="444"/>
      <c r="C31" s="444"/>
      <c r="D31" s="449"/>
      <c r="E31" s="449"/>
      <c r="F31" s="449"/>
      <c r="G31" s="449"/>
      <c r="H31" s="449"/>
      <c r="I31" s="449"/>
      <c r="J31" s="449"/>
      <c r="K31" s="449"/>
      <c r="L31" s="449"/>
      <c r="M31" s="321"/>
      <c r="N31" s="2"/>
    </row>
    <row r="32" spans="1:14">
      <c r="A32" s="39" t="s">
        <v>14</v>
      </c>
      <c r="B32" s="443">
        <v>5950.6897202207301</v>
      </c>
      <c r="C32" s="443">
        <v>5920.6754797403728</v>
      </c>
      <c r="D32" s="443">
        <v>5901.6335952984255</v>
      </c>
      <c r="E32" s="443">
        <v>5891.6631086150437</v>
      </c>
      <c r="F32" s="443">
        <v>5816.2841020362366</v>
      </c>
      <c r="G32" s="443">
        <v>5766.6012891079263</v>
      </c>
      <c r="H32" s="443">
        <v>5742.9846737009484</v>
      </c>
      <c r="I32" s="443">
        <v>5749.0386740929553</v>
      </c>
      <c r="J32" s="443">
        <v>5779.3643925877786</v>
      </c>
      <c r="K32" s="443">
        <v>5774.2433931776868</v>
      </c>
      <c r="L32" s="443">
        <v>5767.5422867949128</v>
      </c>
      <c r="M32" s="321"/>
      <c r="N32" s="2"/>
    </row>
    <row r="33" spans="1:14">
      <c r="A33" s="7" t="s">
        <v>10</v>
      </c>
      <c r="B33" s="444"/>
      <c r="C33" s="444"/>
      <c r="D33" s="449"/>
      <c r="E33" s="449"/>
      <c r="F33" s="449"/>
      <c r="G33" s="449"/>
      <c r="H33" s="449"/>
      <c r="I33" s="449"/>
      <c r="J33" s="449"/>
      <c r="K33" s="449"/>
      <c r="L33" s="449"/>
      <c r="M33" s="321"/>
      <c r="N33" s="2"/>
    </row>
    <row r="34" spans="1:14">
      <c r="A34" s="26" t="s">
        <v>76</v>
      </c>
      <c r="B34" s="444">
        <v>4536.0299927599999</v>
      </c>
      <c r="C34" s="444">
        <v>4483.9741417300002</v>
      </c>
      <c r="D34" s="449">
        <v>4433.2504957499996</v>
      </c>
      <c r="E34" s="449">
        <v>4409.9426501199996</v>
      </c>
      <c r="F34" s="449">
        <v>4373.7750949499996</v>
      </c>
      <c r="G34" s="449">
        <v>4338.2039518399997</v>
      </c>
      <c r="H34" s="449">
        <v>4328.20674891</v>
      </c>
      <c r="I34" s="449">
        <v>4343.3251291200004</v>
      </c>
      <c r="J34" s="449">
        <v>4370.4769624700002</v>
      </c>
      <c r="K34" s="449">
        <v>4367.0115762100004</v>
      </c>
      <c r="L34" s="449">
        <v>4316.7586940399997</v>
      </c>
      <c r="M34" s="321"/>
      <c r="N34" s="2"/>
    </row>
    <row r="35" spans="1:14">
      <c r="A35" s="26" t="s">
        <v>59</v>
      </c>
      <c r="B35" s="444">
        <v>360.58613355072998</v>
      </c>
      <c r="C35" s="444">
        <v>381.68056111037237</v>
      </c>
      <c r="D35" s="449">
        <v>415.85080724842635</v>
      </c>
      <c r="E35" s="449">
        <v>432.9993872050448</v>
      </c>
      <c r="F35" s="449">
        <v>417.15710928623804</v>
      </c>
      <c r="G35" s="449">
        <v>400.10148588792748</v>
      </c>
      <c r="H35" s="449">
        <v>399.96060645094798</v>
      </c>
      <c r="I35" s="449">
        <v>391.38679453295487</v>
      </c>
      <c r="J35" s="449">
        <v>394.03109952777851</v>
      </c>
      <c r="K35" s="449">
        <v>393.02814987768664</v>
      </c>
      <c r="L35" s="449">
        <v>436.4842061749128</v>
      </c>
      <c r="M35" s="321"/>
      <c r="N35" s="2"/>
    </row>
    <row r="36" spans="1:14">
      <c r="A36" s="26" t="s">
        <v>69</v>
      </c>
      <c r="B36" s="444">
        <v>1046.626</v>
      </c>
      <c r="C36" s="444">
        <v>1047.7259999999999</v>
      </c>
      <c r="D36" s="449">
        <v>1045.2529999999999</v>
      </c>
      <c r="E36" s="449">
        <v>1041.7529999999999</v>
      </c>
      <c r="F36" s="449">
        <v>1018.4269999999999</v>
      </c>
      <c r="G36" s="449">
        <v>1021.3069999999999</v>
      </c>
      <c r="H36" s="449">
        <v>1007.8969999999999</v>
      </c>
      <c r="I36" s="449">
        <v>1007.3269999999999</v>
      </c>
      <c r="J36" s="449">
        <v>1007.6969999999999</v>
      </c>
      <c r="K36" s="449">
        <v>1007.29</v>
      </c>
      <c r="L36" s="449">
        <v>1007.5899999999999</v>
      </c>
      <c r="M36" s="321"/>
      <c r="N36" s="2"/>
    </row>
    <row r="37" spans="1:14">
      <c r="A37" s="26" t="s">
        <v>57</v>
      </c>
      <c r="B37" s="444">
        <v>7.4475939100000002</v>
      </c>
      <c r="C37" s="439">
        <v>7.2947768999999996</v>
      </c>
      <c r="D37" s="449">
        <v>7.2792922999999998</v>
      </c>
      <c r="E37" s="449">
        <v>6.9680712900000001</v>
      </c>
      <c r="F37" s="449">
        <v>6.9248978000000001</v>
      </c>
      <c r="G37" s="449">
        <v>6.9888513799999998</v>
      </c>
      <c r="H37" s="449">
        <v>6.9203183399999997</v>
      </c>
      <c r="I37" s="449">
        <v>6.9997504399999997</v>
      </c>
      <c r="J37" s="449">
        <v>7.1593305899999997</v>
      </c>
      <c r="K37" s="449">
        <v>6.9136670899999997</v>
      </c>
      <c r="L37" s="449">
        <v>6.7093865800000003</v>
      </c>
      <c r="M37" s="321"/>
      <c r="N37" s="2"/>
    </row>
    <row r="38" spans="1:14">
      <c r="A38" s="39" t="s">
        <v>13</v>
      </c>
      <c r="B38" s="443">
        <v>5343.9218823599886</v>
      </c>
      <c r="C38" s="443">
        <v>5453.265757569191</v>
      </c>
      <c r="D38" s="443">
        <v>5501.4813331035239</v>
      </c>
      <c r="E38" s="443">
        <v>5735.2406321206263</v>
      </c>
      <c r="F38" s="443">
        <v>5727.1297788386055</v>
      </c>
      <c r="G38" s="443">
        <v>5810.9718008523905</v>
      </c>
      <c r="H38" s="443">
        <v>5906.2086644690335</v>
      </c>
      <c r="I38" s="443">
        <v>6073.7221099255621</v>
      </c>
      <c r="J38" s="443">
        <v>6164.9526575927021</v>
      </c>
      <c r="K38" s="443">
        <v>6205.6163029442705</v>
      </c>
      <c r="L38" s="443">
        <v>6357.0617119157732</v>
      </c>
      <c r="M38" s="321"/>
      <c r="N38" s="2"/>
    </row>
    <row r="39" spans="1:14">
      <c r="A39" s="7" t="s">
        <v>10</v>
      </c>
      <c r="B39" s="444"/>
      <c r="C39" s="444"/>
      <c r="D39" s="449"/>
      <c r="E39" s="449"/>
      <c r="F39" s="449"/>
      <c r="G39" s="449"/>
      <c r="H39" s="449"/>
      <c r="I39" s="449"/>
      <c r="J39" s="449"/>
      <c r="K39" s="449"/>
      <c r="L39" s="449"/>
      <c r="M39" s="321"/>
      <c r="N39" s="2"/>
    </row>
    <row r="40" spans="1:14">
      <c r="A40" s="26" t="s">
        <v>77</v>
      </c>
      <c r="B40" s="444">
        <v>0</v>
      </c>
      <c r="C40" s="444">
        <v>0</v>
      </c>
      <c r="D40" s="449">
        <v>0</v>
      </c>
      <c r="E40" s="449">
        <v>0</v>
      </c>
      <c r="F40" s="449">
        <v>0</v>
      </c>
      <c r="G40" s="449">
        <v>0</v>
      </c>
      <c r="H40" s="449">
        <v>0</v>
      </c>
      <c r="I40" s="449">
        <v>0</v>
      </c>
      <c r="J40" s="449">
        <v>0</v>
      </c>
      <c r="K40" s="449">
        <v>0</v>
      </c>
      <c r="L40" s="449">
        <v>0</v>
      </c>
      <c r="M40" s="321"/>
      <c r="N40" s="2"/>
    </row>
    <row r="41" spans="1:14">
      <c r="A41" s="26" t="s">
        <v>313</v>
      </c>
      <c r="B41" s="444">
        <v>4809.6440549420686</v>
      </c>
      <c r="C41" s="444">
        <v>4920.1546304927469</v>
      </c>
      <c r="D41" s="449">
        <v>4966.0159938002489</v>
      </c>
      <c r="E41" s="449">
        <v>5195.8885170870626</v>
      </c>
      <c r="F41" s="449">
        <v>5164.3060762943187</v>
      </c>
      <c r="G41" s="449">
        <v>5251.159149670375</v>
      </c>
      <c r="H41" s="449">
        <v>5333.0859568219294</v>
      </c>
      <c r="I41" s="449">
        <v>5500.1467988549612</v>
      </c>
      <c r="J41" s="449">
        <v>5591.8159626351508</v>
      </c>
      <c r="K41" s="449">
        <v>5632.1663791938827</v>
      </c>
      <c r="L41" s="449">
        <v>5780.3783257977002</v>
      </c>
      <c r="M41" s="321"/>
      <c r="N41" s="2"/>
    </row>
    <row r="42" spans="1:14">
      <c r="A42" s="26" t="s">
        <v>181</v>
      </c>
      <c r="B42" s="444">
        <v>516.54</v>
      </c>
      <c r="C42" s="444">
        <v>515.44000000000005</v>
      </c>
      <c r="D42" s="449">
        <v>517.91300000000001</v>
      </c>
      <c r="E42" s="449">
        <v>521.41300000000001</v>
      </c>
      <c r="F42" s="449">
        <v>544.73900000000003</v>
      </c>
      <c r="G42" s="449">
        <v>541.85900000000004</v>
      </c>
      <c r="H42" s="449">
        <v>555.26900000000001</v>
      </c>
      <c r="I42" s="449">
        <v>555.83900000000006</v>
      </c>
      <c r="J42" s="449">
        <v>555.46900000000005</v>
      </c>
      <c r="K42" s="449">
        <v>555.87599999999998</v>
      </c>
      <c r="L42" s="449">
        <v>555.57600000000002</v>
      </c>
      <c r="M42" s="321"/>
      <c r="N42" s="2"/>
    </row>
    <row r="43" spans="1:14">
      <c r="A43" s="27" t="s">
        <v>56</v>
      </c>
      <c r="B43" s="444">
        <v>17.737827417920403</v>
      </c>
      <c r="C43" s="439">
        <v>17.671127076443213</v>
      </c>
      <c r="D43" s="449">
        <v>17.552339303274636</v>
      </c>
      <c r="E43" s="449">
        <v>17.939115033563876</v>
      </c>
      <c r="F43" s="449">
        <v>18.084702544287151</v>
      </c>
      <c r="G43" s="449">
        <v>17.953651182014834</v>
      </c>
      <c r="H43" s="449">
        <v>17.853707647104287</v>
      </c>
      <c r="I43" s="449">
        <v>17.736311070600959</v>
      </c>
      <c r="J43" s="449">
        <v>17.667694957551674</v>
      </c>
      <c r="K43" s="449">
        <v>17.573923750387273</v>
      </c>
      <c r="L43" s="449">
        <v>21.107386118072597</v>
      </c>
      <c r="M43" s="321"/>
      <c r="N43" s="2"/>
    </row>
    <row r="44" spans="1:14" ht="14.25">
      <c r="A44" s="36" t="s">
        <v>11</v>
      </c>
      <c r="B44" s="441">
        <v>550.80164635000006</v>
      </c>
      <c r="C44" s="441">
        <v>540.21483290000003</v>
      </c>
      <c r="D44" s="441">
        <v>539.68421746000001</v>
      </c>
      <c r="E44" s="441">
        <v>536.14420353000003</v>
      </c>
      <c r="F44" s="441">
        <v>526.95276464999995</v>
      </c>
      <c r="G44" s="441">
        <v>525.18591040000001</v>
      </c>
      <c r="H44" s="441">
        <v>508.00701352999999</v>
      </c>
      <c r="I44" s="441">
        <v>512.68601853999996</v>
      </c>
      <c r="J44" s="441">
        <v>520.23014396999997</v>
      </c>
      <c r="K44" s="441">
        <v>521.61197852999999</v>
      </c>
      <c r="L44" s="441">
        <v>508.23799953999998</v>
      </c>
      <c r="M44" s="321"/>
      <c r="N44" s="2"/>
    </row>
    <row r="45" spans="1:14">
      <c r="A45" s="7" t="s">
        <v>58</v>
      </c>
      <c r="B45" s="444"/>
      <c r="C45" s="444"/>
      <c r="D45" s="449"/>
      <c r="E45" s="449"/>
      <c r="F45" s="449"/>
      <c r="G45" s="449"/>
      <c r="H45" s="449"/>
      <c r="I45" s="449"/>
      <c r="J45" s="449"/>
      <c r="K45" s="449"/>
      <c r="L45" s="449"/>
      <c r="M45" s="321"/>
      <c r="N45" s="2"/>
    </row>
    <row r="46" spans="1:14">
      <c r="A46" s="8" t="s">
        <v>174</v>
      </c>
      <c r="B46" s="444">
        <v>77.266374759999991</v>
      </c>
      <c r="C46" s="439">
        <v>75.450181579999992</v>
      </c>
      <c r="D46" s="449">
        <v>75.378163120000011</v>
      </c>
      <c r="E46" s="449">
        <v>75.246508290000008</v>
      </c>
      <c r="F46" s="449">
        <v>75.004296830000001</v>
      </c>
      <c r="G46" s="449">
        <v>75.339559280000003</v>
      </c>
      <c r="H46" s="449">
        <v>70.458728549999989</v>
      </c>
      <c r="I46" s="449">
        <v>69.773514039999995</v>
      </c>
      <c r="J46" s="449">
        <v>70.568400640000007</v>
      </c>
      <c r="K46" s="449">
        <v>70.827716129999999</v>
      </c>
      <c r="L46" s="449">
        <v>69.795377250000001</v>
      </c>
      <c r="M46" s="321"/>
      <c r="N46" s="2"/>
    </row>
    <row r="47" spans="1:14" ht="18.75" customHeight="1">
      <c r="A47" s="537" t="s">
        <v>180</v>
      </c>
      <c r="B47" s="537"/>
      <c r="C47" s="537"/>
      <c r="D47" s="537"/>
      <c r="E47" s="537"/>
      <c r="F47" s="537"/>
      <c r="G47" s="537"/>
      <c r="H47" s="537"/>
      <c r="I47" s="537"/>
      <c r="J47" s="537"/>
      <c r="K47" s="537"/>
      <c r="L47" s="537"/>
      <c r="M47" s="321"/>
      <c r="N47" s="2"/>
    </row>
    <row r="48" spans="1:14" s="224" customFormat="1" ht="15" customHeight="1">
      <c r="A48" s="538" t="s">
        <v>332</v>
      </c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326"/>
    </row>
    <row r="49" spans="1:14" s="224" customFormat="1" ht="18" customHeight="1">
      <c r="A49" s="529" t="s">
        <v>330</v>
      </c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326"/>
    </row>
    <row r="50" spans="1:14" ht="16.5">
      <c r="A50" s="99"/>
      <c r="B50" s="448" t="s">
        <v>353</v>
      </c>
      <c r="C50" s="448" t="s">
        <v>354</v>
      </c>
      <c r="D50" s="448" t="s">
        <v>355</v>
      </c>
      <c r="E50" s="448" t="s">
        <v>356</v>
      </c>
      <c r="F50" s="448" t="s">
        <v>357</v>
      </c>
      <c r="G50" s="448" t="s">
        <v>358</v>
      </c>
      <c r="H50" s="448" t="s">
        <v>359</v>
      </c>
      <c r="I50" s="448" t="s">
        <v>360</v>
      </c>
      <c r="J50" s="448" t="s">
        <v>361</v>
      </c>
      <c r="K50" s="448" t="s">
        <v>362</v>
      </c>
      <c r="L50" s="448" t="s">
        <v>352</v>
      </c>
      <c r="M50" s="321"/>
      <c r="N50" s="2"/>
    </row>
    <row r="51" spans="1:14" s="96" customFormat="1" ht="14.25">
      <c r="A51" s="98" t="s">
        <v>95</v>
      </c>
      <c r="B51" s="450">
        <v>4794.9048290346655</v>
      </c>
      <c r="C51" s="450">
        <v>4812.8424861218537</v>
      </c>
      <c r="D51" s="450">
        <v>4828.7125506549028</v>
      </c>
      <c r="E51" s="450">
        <v>4783.4834955208025</v>
      </c>
      <c r="F51" s="450">
        <v>4681.0088888009905</v>
      </c>
      <c r="G51" s="450">
        <v>4699.7433750199189</v>
      </c>
      <c r="H51" s="450">
        <v>4718.9388885158651</v>
      </c>
      <c r="I51" s="450">
        <v>4790.8408291776768</v>
      </c>
      <c r="J51" s="450">
        <v>4830.385974149136</v>
      </c>
      <c r="K51" s="450">
        <v>4842.0700090261962</v>
      </c>
      <c r="L51" s="450">
        <v>4889.5414954229273</v>
      </c>
    </row>
    <row r="52" spans="1:14" s="97" customFormat="1">
      <c r="A52" s="7" t="s">
        <v>101</v>
      </c>
      <c r="B52" s="449"/>
      <c r="C52" s="449"/>
      <c r="D52" s="449"/>
      <c r="E52" s="449"/>
      <c r="F52" s="449"/>
      <c r="G52" s="449"/>
      <c r="H52" s="449"/>
      <c r="I52" s="449"/>
      <c r="J52" s="449"/>
      <c r="K52" s="449"/>
      <c r="L52" s="449"/>
    </row>
    <row r="53" spans="1:14" s="97" customFormat="1">
      <c r="A53" s="26" t="s">
        <v>96</v>
      </c>
      <c r="B53" s="449">
        <v>2631.7386902741659</v>
      </c>
      <c r="C53" s="449">
        <v>2609.9412506942044</v>
      </c>
      <c r="D53" s="449">
        <v>2604.3536180544861</v>
      </c>
      <c r="E53" s="449">
        <v>2527.9280597204024</v>
      </c>
      <c r="F53" s="449">
        <v>2459.9706892695899</v>
      </c>
      <c r="G53" s="449">
        <v>2443.2268053129187</v>
      </c>
      <c r="H53" s="449">
        <v>2426.3849333155649</v>
      </c>
      <c r="I53" s="449">
        <v>2431.9286361247873</v>
      </c>
      <c r="J53" s="449">
        <v>2441.281870752236</v>
      </c>
      <c r="K53" s="449">
        <v>2438.5107025698217</v>
      </c>
      <c r="L53" s="449">
        <v>2429.040759825928</v>
      </c>
    </row>
    <row r="54" spans="1:14" s="97" customFormat="1">
      <c r="A54" s="26" t="s">
        <v>97</v>
      </c>
      <c r="B54" s="449">
        <v>2163.1661387605</v>
      </c>
      <c r="C54" s="449">
        <v>2202.9012354276497</v>
      </c>
      <c r="D54" s="449">
        <v>2224.3589326004167</v>
      </c>
      <c r="E54" s="449">
        <v>2255.5554358004001</v>
      </c>
      <c r="F54" s="449">
        <v>2221.0381995314001</v>
      </c>
      <c r="G54" s="449">
        <v>2256.5165697070001</v>
      </c>
      <c r="H54" s="449">
        <v>2292.5539552003002</v>
      </c>
      <c r="I54" s="449">
        <v>2358.9121930528895</v>
      </c>
      <c r="J54" s="449">
        <v>2389.1041033969</v>
      </c>
      <c r="K54" s="449">
        <v>2403.5593064563745</v>
      </c>
      <c r="L54" s="449">
        <v>2460.5007355969997</v>
      </c>
    </row>
    <row r="55" spans="1:14" s="96" customFormat="1" ht="14.25">
      <c r="A55" s="98" t="s">
        <v>98</v>
      </c>
      <c r="B55" s="450">
        <v>11845.413248930719</v>
      </c>
      <c r="C55" s="450">
        <v>11914.156070209563</v>
      </c>
      <c r="D55" s="450">
        <v>11942.799145861949</v>
      </c>
      <c r="E55" s="450">
        <v>12163.047944265669</v>
      </c>
      <c r="F55" s="450">
        <v>12070.366645524842</v>
      </c>
      <c r="G55" s="450">
        <v>12102.759000360316</v>
      </c>
      <c r="H55" s="450">
        <v>12157.200351699983</v>
      </c>
      <c r="I55" s="450">
        <v>12335.446802558517</v>
      </c>
      <c r="J55" s="450">
        <v>12464.54719415048</v>
      </c>
      <c r="K55" s="450">
        <v>12501.471674651957</v>
      </c>
      <c r="L55" s="450">
        <v>12632.841998250686</v>
      </c>
    </row>
    <row r="56" spans="1:14" s="97" customFormat="1">
      <c r="A56" s="7" t="s">
        <v>10</v>
      </c>
      <c r="B56" s="449"/>
      <c r="C56" s="449"/>
      <c r="D56" s="449"/>
      <c r="E56" s="449"/>
      <c r="F56" s="449"/>
      <c r="G56" s="449"/>
      <c r="H56" s="449"/>
      <c r="I56" s="449"/>
      <c r="J56" s="449"/>
      <c r="K56" s="449"/>
      <c r="L56" s="449"/>
    </row>
    <row r="57" spans="1:14" s="97" customFormat="1">
      <c r="A57" s="26" t="s">
        <v>99</v>
      </c>
      <c r="B57" s="449">
        <v>6501.49136657073</v>
      </c>
      <c r="C57" s="449">
        <v>6460.8903126403729</v>
      </c>
      <c r="D57" s="449">
        <v>6441.3178127584251</v>
      </c>
      <c r="E57" s="449">
        <v>6427.8073121450434</v>
      </c>
      <c r="F57" s="449">
        <v>6343.2368666862367</v>
      </c>
      <c r="G57" s="449">
        <v>6291.7871995079258</v>
      </c>
      <c r="H57" s="449">
        <v>6250.9916872309486</v>
      </c>
      <c r="I57" s="449">
        <v>6261.7246926329553</v>
      </c>
      <c r="J57" s="449">
        <v>6299.5945365577791</v>
      </c>
      <c r="K57" s="449">
        <v>6295.8553717076866</v>
      </c>
      <c r="L57" s="449">
        <v>6275.7802863349125</v>
      </c>
    </row>
    <row r="58" spans="1:14" s="97" customFormat="1">
      <c r="A58" s="26" t="s">
        <v>100</v>
      </c>
      <c r="B58" s="449">
        <v>5343.9218823599886</v>
      </c>
      <c r="C58" s="449">
        <v>5453.265757569191</v>
      </c>
      <c r="D58" s="449">
        <v>5501.4813331035239</v>
      </c>
      <c r="E58" s="449">
        <v>5735.2406321206263</v>
      </c>
      <c r="F58" s="449">
        <v>5727.1297788386055</v>
      </c>
      <c r="G58" s="449">
        <v>5810.9718008523905</v>
      </c>
      <c r="H58" s="449">
        <v>5906.2086644690335</v>
      </c>
      <c r="I58" s="449">
        <v>6073.7221099255621</v>
      </c>
      <c r="J58" s="449">
        <v>6164.9526575927021</v>
      </c>
      <c r="K58" s="449">
        <v>6205.6163029442705</v>
      </c>
      <c r="L58" s="449">
        <v>6357.0617119157732</v>
      </c>
    </row>
    <row r="59" spans="1:14" s="110" customFormat="1" ht="18.75">
      <c r="A59" s="44"/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327"/>
    </row>
    <row r="60" spans="1:14" ht="16.5">
      <c r="A60" s="99"/>
      <c r="B60" s="448" t="s">
        <v>353</v>
      </c>
      <c r="C60" s="448" t="s">
        <v>354</v>
      </c>
      <c r="D60" s="448" t="s">
        <v>355</v>
      </c>
      <c r="E60" s="448" t="s">
        <v>356</v>
      </c>
      <c r="F60" s="448" t="s">
        <v>357</v>
      </c>
      <c r="G60" s="448" t="s">
        <v>358</v>
      </c>
      <c r="H60" s="448" t="s">
        <v>359</v>
      </c>
      <c r="I60" s="448" t="s">
        <v>360</v>
      </c>
      <c r="J60" s="448" t="s">
        <v>361</v>
      </c>
      <c r="K60" s="448" t="s">
        <v>362</v>
      </c>
      <c r="L60" s="448" t="s">
        <v>352</v>
      </c>
      <c r="M60" s="321"/>
      <c r="N60" s="2"/>
    </row>
    <row r="61" spans="1:14" s="96" customFormat="1" ht="14.25">
      <c r="A61" s="98" t="s">
        <v>95</v>
      </c>
      <c r="B61" s="450">
        <v>4794.9048290346655</v>
      </c>
      <c r="C61" s="450">
        <v>4812.8424861218546</v>
      </c>
      <c r="D61" s="450">
        <v>4828.7125506549028</v>
      </c>
      <c r="E61" s="450">
        <v>4783.4834955208025</v>
      </c>
      <c r="F61" s="450">
        <v>4681.0088888009896</v>
      </c>
      <c r="G61" s="450">
        <v>4699.7433750199189</v>
      </c>
      <c r="H61" s="450">
        <v>4718.9388885158651</v>
      </c>
      <c r="I61" s="450">
        <v>4790.8408291776768</v>
      </c>
      <c r="J61" s="450">
        <v>4830.385974149136</v>
      </c>
      <c r="K61" s="450">
        <v>4842.0700090261953</v>
      </c>
      <c r="L61" s="450">
        <v>4889.5414954229273</v>
      </c>
    </row>
    <row r="62" spans="1:14" s="97" customFormat="1">
      <c r="A62" s="7" t="s">
        <v>179</v>
      </c>
      <c r="B62" s="449"/>
      <c r="C62" s="449"/>
      <c r="D62" s="449"/>
      <c r="E62" s="449"/>
      <c r="F62" s="449"/>
      <c r="G62" s="449"/>
      <c r="H62" s="449"/>
      <c r="I62" s="449"/>
      <c r="J62" s="449"/>
      <c r="K62" s="449"/>
      <c r="L62" s="449"/>
    </row>
    <row r="63" spans="1:14" s="97" customFormat="1">
      <c r="A63" s="26" t="s">
        <v>175</v>
      </c>
      <c r="B63" s="449">
        <v>2100.0375731605</v>
      </c>
      <c r="C63" s="449">
        <v>2148.8677724937957</v>
      </c>
      <c r="D63" s="449">
        <v>2183.0931468271006</v>
      </c>
      <c r="E63" s="449">
        <v>2220.7841301603999</v>
      </c>
      <c r="F63" s="449">
        <v>2171.5606664936959</v>
      </c>
      <c r="G63" s="449">
        <v>2201.4692918270002</v>
      </c>
      <c r="H63" s="449">
        <v>2232.2694491603002</v>
      </c>
      <c r="I63" s="449">
        <v>2295.0422454935988</v>
      </c>
      <c r="J63" s="449">
        <v>2326.5420738268999</v>
      </c>
      <c r="K63" s="449">
        <v>2340.4850771470001</v>
      </c>
      <c r="L63" s="449">
        <v>2414.406256797</v>
      </c>
    </row>
    <row r="64" spans="1:14" s="97" customFormat="1">
      <c r="A64" s="26" t="s">
        <v>177</v>
      </c>
      <c r="B64" s="449">
        <v>2694.8672558741655</v>
      </c>
      <c r="C64" s="449">
        <v>2663.9747136280589</v>
      </c>
      <c r="D64" s="449">
        <v>2645.6194038278022</v>
      </c>
      <c r="E64" s="449">
        <v>2562.6993653604027</v>
      </c>
      <c r="F64" s="449">
        <v>2509.4482223072937</v>
      </c>
      <c r="G64" s="449">
        <v>2498.2740831929186</v>
      </c>
      <c r="H64" s="449">
        <v>2486.6694393555649</v>
      </c>
      <c r="I64" s="449">
        <v>2495.798583684078</v>
      </c>
      <c r="J64" s="449">
        <v>2503.8439003222361</v>
      </c>
      <c r="K64" s="449">
        <v>2501.5849318791952</v>
      </c>
      <c r="L64" s="449">
        <v>2475.1352386259273</v>
      </c>
    </row>
    <row r="65" spans="1:14" s="96" customFormat="1" ht="14.25">
      <c r="A65" s="98" t="s">
        <v>98</v>
      </c>
      <c r="B65" s="450">
        <v>11845.413248930719</v>
      </c>
      <c r="C65" s="450">
        <v>11914.156070209563</v>
      </c>
      <c r="D65" s="450">
        <v>11942.799145861949</v>
      </c>
      <c r="E65" s="450">
        <v>12163.047944265671</v>
      </c>
      <c r="F65" s="450">
        <v>12070.366645524842</v>
      </c>
      <c r="G65" s="450">
        <v>12102.759000360316</v>
      </c>
      <c r="H65" s="450">
        <v>12157.200351699981</v>
      </c>
      <c r="I65" s="450">
        <v>12335.446802558517</v>
      </c>
      <c r="J65" s="450">
        <v>12464.547194150482</v>
      </c>
      <c r="K65" s="450">
        <v>12501.471674651957</v>
      </c>
      <c r="L65" s="450">
        <v>12632.841998250686</v>
      </c>
    </row>
    <row r="66" spans="1:14" s="97" customFormat="1">
      <c r="A66" s="7" t="s">
        <v>58</v>
      </c>
      <c r="B66" s="449"/>
      <c r="C66" s="449"/>
      <c r="D66" s="449"/>
      <c r="E66" s="449"/>
      <c r="F66" s="449"/>
      <c r="G66" s="449"/>
      <c r="H66" s="449"/>
      <c r="I66" s="449"/>
      <c r="J66" s="449"/>
      <c r="K66" s="449"/>
      <c r="L66" s="449"/>
    </row>
    <row r="67" spans="1:14" s="97" customFormat="1">
      <c r="A67" s="26" t="s">
        <v>176</v>
      </c>
      <c r="B67" s="449">
        <v>5187.9680159107183</v>
      </c>
      <c r="C67" s="449">
        <v>5319.5063186795633</v>
      </c>
      <c r="D67" s="449">
        <v>5399.4191403519499</v>
      </c>
      <c r="E67" s="449">
        <v>5646.8270193256712</v>
      </c>
      <c r="F67" s="449">
        <v>5599.5478881248437</v>
      </c>
      <c r="G67" s="449">
        <v>5669.2142867403172</v>
      </c>
      <c r="H67" s="449">
        <v>5750.9002709199813</v>
      </c>
      <c r="I67" s="449">
        <v>5909.269904458517</v>
      </c>
      <c r="J67" s="449">
        <v>6003.5147571204807</v>
      </c>
      <c r="K67" s="449">
        <v>6042.768452821957</v>
      </c>
      <c r="L67" s="449">
        <v>6237.9699180906864</v>
      </c>
    </row>
    <row r="68" spans="1:14" s="97" customFormat="1" ht="14.25" thickBot="1">
      <c r="A68" s="26" t="s">
        <v>178</v>
      </c>
      <c r="B68" s="449">
        <v>6657.4452330200011</v>
      </c>
      <c r="C68" s="449">
        <v>6594.6497515299998</v>
      </c>
      <c r="D68" s="449">
        <v>6543.3800055099991</v>
      </c>
      <c r="E68" s="449">
        <v>6516.2209249399993</v>
      </c>
      <c r="F68" s="449">
        <v>6470.8187573999985</v>
      </c>
      <c r="G68" s="449">
        <v>6433.5447136199991</v>
      </c>
      <c r="H68" s="449">
        <v>6406.3000807799999</v>
      </c>
      <c r="I68" s="449">
        <v>6426.1768981000005</v>
      </c>
      <c r="J68" s="449">
        <v>6461.0324370300013</v>
      </c>
      <c r="K68" s="449">
        <v>6458.7032218300001</v>
      </c>
      <c r="L68" s="449">
        <v>6394.8720801599993</v>
      </c>
    </row>
    <row r="69" spans="1:14" ht="14.25" thickTop="1">
      <c r="A69" s="31"/>
      <c r="B69" s="446"/>
      <c r="C69" s="446"/>
      <c r="D69" s="446"/>
      <c r="E69" s="446"/>
      <c r="F69" s="446"/>
      <c r="G69" s="446"/>
      <c r="H69" s="446"/>
      <c r="I69" s="446"/>
      <c r="J69" s="446"/>
      <c r="K69" s="446"/>
      <c r="L69" s="446"/>
      <c r="M69" s="321"/>
      <c r="N69" s="2"/>
    </row>
    <row r="70" spans="1:14" ht="16.5">
      <c r="A70" s="101"/>
      <c r="B70" s="448" t="s">
        <v>353</v>
      </c>
      <c r="C70" s="448" t="s">
        <v>354</v>
      </c>
      <c r="D70" s="448" t="s">
        <v>355</v>
      </c>
      <c r="E70" s="448" t="s">
        <v>356</v>
      </c>
      <c r="F70" s="448" t="s">
        <v>357</v>
      </c>
      <c r="G70" s="448" t="s">
        <v>358</v>
      </c>
      <c r="H70" s="448" t="s">
        <v>359</v>
      </c>
      <c r="I70" s="448" t="s">
        <v>360</v>
      </c>
      <c r="J70" s="448" t="s">
        <v>361</v>
      </c>
      <c r="K70" s="448" t="s">
        <v>362</v>
      </c>
      <c r="L70" s="448" t="s">
        <v>352</v>
      </c>
      <c r="M70" s="321"/>
      <c r="N70" s="2"/>
    </row>
    <row r="71" spans="1:14" ht="17.25" customHeight="1" thickBot="1">
      <c r="A71" s="12" t="s">
        <v>55</v>
      </c>
      <c r="B71" s="451">
        <v>404.79</v>
      </c>
      <c r="C71" s="451">
        <v>403.96</v>
      </c>
      <c r="D71" s="451">
        <v>404.32</v>
      </c>
      <c r="E71" s="451">
        <v>393.28</v>
      </c>
      <c r="F71" s="451">
        <v>387.81</v>
      </c>
      <c r="G71" s="451">
        <v>388.32</v>
      </c>
      <c r="H71" s="451">
        <v>388.16</v>
      </c>
      <c r="I71" s="451">
        <v>388.38</v>
      </c>
      <c r="J71" s="451">
        <v>387.53</v>
      </c>
      <c r="K71" s="451">
        <v>387.32</v>
      </c>
      <c r="L71" s="451">
        <v>387.05</v>
      </c>
      <c r="M71" s="321"/>
      <c r="N71" s="2"/>
    </row>
    <row r="72" spans="1:14" ht="14.25" thickTop="1">
      <c r="A72" s="4"/>
    </row>
    <row r="75" spans="1:14"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O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12" width="12.5703125" style="409" bestFit="1" customWidth="1"/>
    <col min="13" max="15" width="13" style="1" bestFit="1" customWidth="1"/>
    <col min="16" max="30" width="15.140625" style="1" customWidth="1"/>
    <col min="31" max="37" width="12.140625" style="1" customWidth="1"/>
    <col min="38" max="38" width="9.140625" style="1"/>
    <col min="39" max="39" width="9.5703125" style="1" bestFit="1" customWidth="1"/>
    <col min="40" max="16384" width="9.140625" style="1"/>
  </cols>
  <sheetData>
    <row r="1" spans="1:37" ht="9" customHeight="1"/>
    <row r="2" spans="1:37" s="100" customFormat="1" ht="17.25">
      <c r="A2" s="10" t="s">
        <v>88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</row>
    <row r="3" spans="1:37" ht="9" customHeight="1"/>
    <row r="4" spans="1:37" s="100" customFormat="1" ht="18" customHeight="1">
      <c r="A4" s="101"/>
      <c r="B4" s="314" t="s">
        <v>353</v>
      </c>
      <c r="C4" s="314" t="s">
        <v>354</v>
      </c>
      <c r="D4" s="448" t="s">
        <v>355</v>
      </c>
      <c r="E4" s="448" t="s">
        <v>356</v>
      </c>
      <c r="F4" s="448" t="s">
        <v>357</v>
      </c>
      <c r="G4" s="448" t="s">
        <v>358</v>
      </c>
      <c r="H4" s="448" t="s">
        <v>359</v>
      </c>
      <c r="I4" s="448" t="s">
        <v>360</v>
      </c>
      <c r="J4" s="448" t="s">
        <v>361</v>
      </c>
      <c r="K4" s="448" t="s">
        <v>362</v>
      </c>
      <c r="L4" s="448" t="s">
        <v>352</v>
      </c>
      <c r="M4" s="19"/>
      <c r="N4" s="19"/>
    </row>
    <row r="5" spans="1:37" s="100" customFormat="1" ht="16.5" customHeight="1">
      <c r="A5" s="29" t="s">
        <v>125</v>
      </c>
      <c r="B5" s="143">
        <v>550.80164635000006</v>
      </c>
      <c r="C5" s="143">
        <v>540.21483290000003</v>
      </c>
      <c r="D5" s="143">
        <v>539.68421746000001</v>
      </c>
      <c r="E5" s="143">
        <v>536.14420353000003</v>
      </c>
      <c r="F5" s="143">
        <v>526.95276464999995</v>
      </c>
      <c r="G5" s="143">
        <v>525.18591040000001</v>
      </c>
      <c r="H5" s="143">
        <v>508.00701352999999</v>
      </c>
      <c r="I5" s="143">
        <v>512.68601853999996</v>
      </c>
      <c r="J5" s="143">
        <v>520.23014396999997</v>
      </c>
      <c r="K5" s="143">
        <v>521.61197852999999</v>
      </c>
      <c r="L5" s="143">
        <v>508.23799953999998</v>
      </c>
      <c r="M5" s="19"/>
      <c r="N5" s="19"/>
    </row>
    <row r="6" spans="1:37" s="284" customFormat="1" ht="16.5" customHeight="1">
      <c r="A6" s="13" t="s">
        <v>62</v>
      </c>
      <c r="B6" s="286">
        <v>100</v>
      </c>
      <c r="C6" s="286">
        <v>100.00000000000001</v>
      </c>
      <c r="D6" s="286">
        <v>100.00000000000001</v>
      </c>
      <c r="E6" s="286">
        <v>100</v>
      </c>
      <c r="F6" s="286">
        <v>100</v>
      </c>
      <c r="G6" s="286">
        <v>100</v>
      </c>
      <c r="H6" s="286">
        <v>100</v>
      </c>
      <c r="I6" s="286">
        <v>99.999999999999986</v>
      </c>
      <c r="J6" s="286">
        <v>100.00000000000001</v>
      </c>
      <c r="K6" s="286">
        <v>100</v>
      </c>
      <c r="L6" s="286">
        <v>100</v>
      </c>
      <c r="M6" s="19"/>
      <c r="N6" s="19"/>
    </row>
    <row r="7" spans="1:37" s="100" customFormat="1" ht="16.5" customHeight="1">
      <c r="A7" s="15" t="s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9"/>
      <c r="N7" s="19"/>
    </row>
    <row r="8" spans="1:37" s="100" customFormat="1" ht="16.5" customHeight="1">
      <c r="A8" s="140" t="s">
        <v>19</v>
      </c>
      <c r="B8" s="14">
        <v>47.807566258194065</v>
      </c>
      <c r="C8" s="14">
        <v>47.876652459092455</v>
      </c>
      <c r="D8" s="14">
        <v>47.916116462895545</v>
      </c>
      <c r="E8" s="14">
        <v>47.722639065272148</v>
      </c>
      <c r="F8" s="14">
        <v>47.140339921167552</v>
      </c>
      <c r="G8" s="14">
        <v>47.123050256909558</v>
      </c>
      <c r="H8" s="14">
        <v>47.281510349820309</v>
      </c>
      <c r="I8" s="14">
        <v>46.653557704902042</v>
      </c>
      <c r="J8" s="14">
        <v>46.224476907488693</v>
      </c>
      <c r="K8" s="14">
        <v>45.952803169988186</v>
      </c>
      <c r="L8" s="14">
        <v>45.786964304138536</v>
      </c>
      <c r="M8" s="19"/>
      <c r="N8" s="19"/>
    </row>
    <row r="9" spans="1:37" s="100" customFormat="1" ht="16.5" customHeight="1">
      <c r="A9" s="15" t="s">
        <v>0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9"/>
      <c r="N9" s="19"/>
    </row>
    <row r="10" spans="1:37" s="100" customFormat="1" ht="16.5" customHeight="1">
      <c r="A10" s="16" t="s">
        <v>20</v>
      </c>
      <c r="B10" s="14">
        <v>6.2073162319987674</v>
      </c>
      <c r="C10" s="14">
        <v>6.1336708994315368</v>
      </c>
      <c r="D10" s="14">
        <v>6.1397015009904168</v>
      </c>
      <c r="E10" s="14">
        <v>6.1802402752538423</v>
      </c>
      <c r="F10" s="14">
        <v>6.2880398819063306</v>
      </c>
      <c r="G10" s="14">
        <v>6.3091943907564501</v>
      </c>
      <c r="H10" s="14">
        <v>6.5225477439285857</v>
      </c>
      <c r="I10" s="14">
        <v>6.3126555311178629</v>
      </c>
      <c r="J10" s="14">
        <v>6.221590363616607</v>
      </c>
      <c r="K10" s="14">
        <v>6.2054101481920592</v>
      </c>
      <c r="L10" s="14">
        <v>6.4139665658802851</v>
      </c>
      <c r="M10" s="19"/>
      <c r="N10" s="19"/>
    </row>
    <row r="11" spans="1:37" s="100" customFormat="1" ht="16.5" customHeight="1">
      <c r="A11" s="16" t="s">
        <v>24</v>
      </c>
      <c r="B11" s="14">
        <v>1.9874322875650929</v>
      </c>
      <c r="C11" s="14">
        <v>2.0075128855278055</v>
      </c>
      <c r="D11" s="14">
        <v>2.0085200769843543</v>
      </c>
      <c r="E11" s="14">
        <v>2.0140308071792461</v>
      </c>
      <c r="F11" s="14">
        <v>2.0400144891810279</v>
      </c>
      <c r="G11" s="14">
        <v>2.0559915805387914</v>
      </c>
      <c r="H11" s="14">
        <v>2.0467315771391377</v>
      </c>
      <c r="I11" s="14">
        <v>2.0644902347143588</v>
      </c>
      <c r="J11" s="14">
        <v>2.0684758736524778</v>
      </c>
      <c r="K11" s="14">
        <v>2.0719213395873921</v>
      </c>
      <c r="L11" s="14">
        <v>2.1009477151519711</v>
      </c>
      <c r="M11" s="19"/>
      <c r="N11" s="19"/>
    </row>
    <row r="12" spans="1:37" s="100" customFormat="1" ht="16.5" customHeight="1">
      <c r="A12" s="16" t="s">
        <v>25</v>
      </c>
      <c r="B12" s="14">
        <v>13.655911540650028</v>
      </c>
      <c r="C12" s="14">
        <v>13.793888001922729</v>
      </c>
      <c r="D12" s="14">
        <v>13.800808550700362</v>
      </c>
      <c r="E12" s="14">
        <v>13.59717899214793</v>
      </c>
      <c r="F12" s="14">
        <v>13.772599731629477</v>
      </c>
      <c r="G12" s="14">
        <v>13.633938820914718</v>
      </c>
      <c r="H12" s="14">
        <v>12.73870838717828</v>
      </c>
      <c r="I12" s="14">
        <v>12.849236984189965</v>
      </c>
      <c r="J12" s="14">
        <v>12.874043302881253</v>
      </c>
      <c r="K12" s="14">
        <v>12.895487640919194</v>
      </c>
      <c r="L12" s="14">
        <v>13.076145680179581</v>
      </c>
      <c r="M12" s="19"/>
      <c r="N12" s="19"/>
    </row>
    <row r="13" spans="1:37" s="100" customFormat="1" ht="16.5" customHeight="1">
      <c r="A13" s="16" t="s">
        <v>49</v>
      </c>
      <c r="B13" s="14">
        <v>25.956906197980175</v>
      </c>
      <c r="C13" s="14">
        <v>25.941580672210382</v>
      </c>
      <c r="D13" s="14">
        <v>25.967086334220411</v>
      </c>
      <c r="E13" s="14">
        <v>25.93118899069113</v>
      </c>
      <c r="F13" s="14">
        <v>25.039685818450714</v>
      </c>
      <c r="G13" s="14">
        <v>25.123925464699596</v>
      </c>
      <c r="H13" s="14">
        <v>25.973522641574309</v>
      </c>
      <c r="I13" s="14">
        <v>25.42717495487986</v>
      </c>
      <c r="J13" s="14">
        <v>25.060367367338358</v>
      </c>
      <c r="K13" s="14">
        <v>24.779984041289541</v>
      </c>
      <c r="L13" s="14">
        <v>24.195904342926699</v>
      </c>
      <c r="M13" s="19"/>
      <c r="N13" s="19"/>
    </row>
    <row r="14" spans="1:37" s="100" customFormat="1" ht="16.5" customHeight="1">
      <c r="A14" s="140" t="s">
        <v>30</v>
      </c>
      <c r="B14" s="14">
        <v>52.192433741805928</v>
      </c>
      <c r="C14" s="14">
        <v>52.12334754090756</v>
      </c>
      <c r="D14" s="14">
        <v>52.083883537104469</v>
      </c>
      <c r="E14" s="14">
        <v>52.277360934727852</v>
      </c>
      <c r="F14" s="14">
        <v>52.859660078832455</v>
      </c>
      <c r="G14" s="14">
        <v>52.876949743090435</v>
      </c>
      <c r="H14" s="14">
        <v>52.718489650179691</v>
      </c>
      <c r="I14" s="14">
        <v>53.346442295097944</v>
      </c>
      <c r="J14" s="14">
        <v>53.775523092511321</v>
      </c>
      <c r="K14" s="14">
        <v>54.047196830011814</v>
      </c>
      <c r="L14" s="14">
        <v>54.213035695861471</v>
      </c>
      <c r="M14" s="19"/>
      <c r="N14" s="19"/>
    </row>
    <row r="15" spans="1:37" s="100" customFormat="1" ht="16.5" customHeight="1">
      <c r="A15" s="15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9"/>
      <c r="N15" s="19"/>
    </row>
    <row r="16" spans="1:37" s="100" customFormat="1" ht="16.5" customHeight="1">
      <c r="A16" s="16" t="s">
        <v>27</v>
      </c>
      <c r="B16" s="14">
        <v>52.192433741805928</v>
      </c>
      <c r="C16" s="14">
        <v>52.12334754090756</v>
      </c>
      <c r="D16" s="14">
        <v>52.083883537104469</v>
      </c>
      <c r="E16" s="14">
        <v>52.277360934727852</v>
      </c>
      <c r="F16" s="14">
        <v>52.859660078832455</v>
      </c>
      <c r="G16" s="14">
        <v>52.876949743090435</v>
      </c>
      <c r="H16" s="14">
        <v>52.718489650179691</v>
      </c>
      <c r="I16" s="14">
        <v>53.346442295097944</v>
      </c>
      <c r="J16" s="14">
        <v>53.775523092511321</v>
      </c>
      <c r="K16" s="14">
        <v>54.047196830011814</v>
      </c>
      <c r="L16" s="14">
        <v>54.213035695861471</v>
      </c>
      <c r="M16" s="19"/>
      <c r="N16" s="19"/>
    </row>
    <row r="17" spans="1:39" s="100" customFormat="1" ht="4.5" customHeight="1">
      <c r="A17" s="17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9"/>
      <c r="N17" s="19"/>
    </row>
    <row r="18" spans="1:39" s="284" customFormat="1" ht="16.5" customHeight="1">
      <c r="A18" s="13" t="s">
        <v>60</v>
      </c>
      <c r="B18" s="286">
        <v>100</v>
      </c>
      <c r="C18" s="286">
        <v>100.00000000000001</v>
      </c>
      <c r="D18" s="286">
        <v>100.00000000000001</v>
      </c>
      <c r="E18" s="286">
        <v>100</v>
      </c>
      <c r="F18" s="286">
        <v>100</v>
      </c>
      <c r="G18" s="286">
        <v>100</v>
      </c>
      <c r="H18" s="286">
        <v>100</v>
      </c>
      <c r="I18" s="286">
        <v>99.999999999999986</v>
      </c>
      <c r="J18" s="286">
        <v>100.00000000000001</v>
      </c>
      <c r="K18" s="286">
        <v>100</v>
      </c>
      <c r="L18" s="286">
        <v>100</v>
      </c>
      <c r="M18" s="19"/>
      <c r="N18" s="19"/>
    </row>
    <row r="19" spans="1:39" s="100" customFormat="1" ht="16.5" customHeight="1">
      <c r="A19" s="15" t="s">
        <v>3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9"/>
      <c r="N19" s="19"/>
    </row>
    <row r="20" spans="1:39" s="100" customFormat="1" ht="16.5" customHeight="1">
      <c r="A20" s="16" t="s">
        <v>34</v>
      </c>
      <c r="B20" s="14">
        <v>32.164222429978942</v>
      </c>
      <c r="C20" s="14">
        <v>32.075251571641921</v>
      </c>
      <c r="D20" s="14">
        <v>32.106787835210831</v>
      </c>
      <c r="E20" s="14">
        <v>32.11142926594497</v>
      </c>
      <c r="F20" s="14">
        <v>31.327725700357046</v>
      </c>
      <c r="G20" s="14">
        <v>31.433119855456049</v>
      </c>
      <c r="H20" s="14">
        <v>32.496070385502897</v>
      </c>
      <c r="I20" s="14">
        <v>31.739830485997718</v>
      </c>
      <c r="J20" s="14">
        <v>31.281957730954961</v>
      </c>
      <c r="K20" s="14">
        <v>30.9853941894816</v>
      </c>
      <c r="L20" s="14">
        <v>30.609870908806982</v>
      </c>
      <c r="M20" s="19"/>
      <c r="N20" s="19"/>
    </row>
    <row r="21" spans="1:39" s="100" customFormat="1" ht="16.5" customHeight="1">
      <c r="A21" s="16" t="s">
        <v>35</v>
      </c>
      <c r="B21" s="14">
        <v>15.643343828215121</v>
      </c>
      <c r="C21" s="14">
        <v>15.801400887450535</v>
      </c>
      <c r="D21" s="14">
        <v>15.809328627684716</v>
      </c>
      <c r="E21" s="14">
        <v>15.611209799327176</v>
      </c>
      <c r="F21" s="14">
        <v>15.812614220810504</v>
      </c>
      <c r="G21" s="14">
        <v>15.689930401453511</v>
      </c>
      <c r="H21" s="14">
        <v>14.785439964317415</v>
      </c>
      <c r="I21" s="14">
        <v>14.913727218904322</v>
      </c>
      <c r="J21" s="14">
        <v>14.942519176533731</v>
      </c>
      <c r="K21" s="14">
        <v>14.967408980506587</v>
      </c>
      <c r="L21" s="14">
        <v>15.17709339533155</v>
      </c>
      <c r="M21" s="19"/>
      <c r="N21" s="19"/>
    </row>
    <row r="22" spans="1:39" s="100" customFormat="1" ht="16.5" customHeight="1">
      <c r="A22" s="16" t="s">
        <v>36</v>
      </c>
      <c r="B22" s="14">
        <v>52.192433741805928</v>
      </c>
      <c r="C22" s="14">
        <v>52.12334754090756</v>
      </c>
      <c r="D22" s="14">
        <v>52.083883537104469</v>
      </c>
      <c r="E22" s="14">
        <v>52.277360934727852</v>
      </c>
      <c r="F22" s="14">
        <v>52.859660078832455</v>
      </c>
      <c r="G22" s="14">
        <v>52.876949743090435</v>
      </c>
      <c r="H22" s="14">
        <v>52.718489650179691</v>
      </c>
      <c r="I22" s="14">
        <v>53.346442295097944</v>
      </c>
      <c r="J22" s="14">
        <v>53.775523092511321</v>
      </c>
      <c r="K22" s="14">
        <v>54.047196830011814</v>
      </c>
      <c r="L22" s="14">
        <v>54.213035695861471</v>
      </c>
      <c r="M22" s="19"/>
      <c r="N22" s="19"/>
    </row>
    <row r="23" spans="1:39" s="100" customFormat="1" ht="4.5" customHeight="1">
      <c r="A23" s="16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9"/>
      <c r="N23" s="19"/>
    </row>
    <row r="24" spans="1:39" s="284" customFormat="1" ht="16.5" customHeight="1">
      <c r="A24" s="13" t="s">
        <v>61</v>
      </c>
      <c r="B24" s="287">
        <v>99.999999999999986</v>
      </c>
      <c r="C24" s="287">
        <v>100</v>
      </c>
      <c r="D24" s="287">
        <v>100</v>
      </c>
      <c r="E24" s="287">
        <v>100</v>
      </c>
      <c r="F24" s="287">
        <v>100</v>
      </c>
      <c r="G24" s="287">
        <v>100</v>
      </c>
      <c r="H24" s="287">
        <v>100</v>
      </c>
      <c r="I24" s="287">
        <v>99.999999999999986</v>
      </c>
      <c r="J24" s="287">
        <v>100.00000000000001</v>
      </c>
      <c r="K24" s="287">
        <v>100</v>
      </c>
      <c r="L24" s="287">
        <v>100</v>
      </c>
      <c r="M24" s="19"/>
      <c r="N24" s="19"/>
    </row>
    <row r="25" spans="1:39" s="100" customFormat="1" ht="16.5" customHeight="1">
      <c r="A25" s="155" t="s">
        <v>3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9"/>
      <c r="N25" s="19"/>
    </row>
    <row r="26" spans="1:39" s="100" customFormat="1" ht="16.5" customHeight="1">
      <c r="A26" s="16" t="s">
        <v>39</v>
      </c>
      <c r="B26" s="156">
        <v>60.496719332291434</v>
      </c>
      <c r="C26" s="156">
        <v>60.507264625684073</v>
      </c>
      <c r="D26" s="156">
        <v>60.493929860788931</v>
      </c>
      <c r="E26" s="156">
        <v>60.48148394872193</v>
      </c>
      <c r="F26" s="156">
        <v>61.218092563621589</v>
      </c>
      <c r="G26" s="156">
        <v>60.970069620892865</v>
      </c>
      <c r="H26" s="156">
        <v>61.259653111388026</v>
      </c>
      <c r="I26" s="156">
        <v>61.660550497224285</v>
      </c>
      <c r="J26" s="156">
        <v>61.936120594375211</v>
      </c>
      <c r="K26" s="156">
        <v>62.157814692156784</v>
      </c>
      <c r="L26" s="156">
        <v>62.679145349944584</v>
      </c>
      <c r="M26" s="19"/>
      <c r="N26" s="19"/>
    </row>
    <row r="27" spans="1:39" s="100" customFormat="1" ht="16.5" customHeight="1" thickBot="1">
      <c r="A27" s="18" t="s">
        <v>40</v>
      </c>
      <c r="B27" s="150">
        <v>39.503280667708552</v>
      </c>
      <c r="C27" s="150">
        <v>39.492735374315927</v>
      </c>
      <c r="D27" s="150">
        <v>39.506070139211076</v>
      </c>
      <c r="E27" s="150">
        <v>39.518516051278063</v>
      </c>
      <c r="F27" s="150">
        <v>38.781907436378411</v>
      </c>
      <c r="G27" s="150">
        <v>39.029930379107142</v>
      </c>
      <c r="H27" s="150">
        <v>38.740346888611981</v>
      </c>
      <c r="I27" s="150">
        <v>38.3394495027757</v>
      </c>
      <c r="J27" s="150">
        <v>38.063879405624803</v>
      </c>
      <c r="K27" s="150">
        <v>37.842185307843216</v>
      </c>
      <c r="L27" s="150">
        <v>37.320854650055416</v>
      </c>
      <c r="M27" s="19"/>
      <c r="N27" s="19"/>
    </row>
    <row r="28" spans="1:39" s="120" customFormat="1" ht="16.5" customHeight="1" thickTop="1"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37"/>
    </row>
    <row r="29" spans="1:39" s="100" customFormat="1">
      <c r="A29" s="11" t="s">
        <v>90</v>
      </c>
      <c r="D29" s="415"/>
      <c r="E29" s="415"/>
      <c r="F29" s="415"/>
      <c r="G29" s="415"/>
      <c r="H29" s="415"/>
      <c r="I29" s="415"/>
      <c r="J29" s="415"/>
      <c r="K29" s="415"/>
      <c r="L29" s="415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37"/>
    </row>
    <row r="30" spans="1:39" ht="4.5" customHeight="1">
      <c r="AE30" s="100"/>
      <c r="AF30" s="100"/>
      <c r="AG30" s="100"/>
      <c r="AH30" s="100"/>
      <c r="AI30" s="100"/>
      <c r="AJ30" s="100"/>
      <c r="AK30" s="100"/>
      <c r="AL30" s="19"/>
      <c r="AM30" s="37"/>
    </row>
    <row r="31" spans="1:39" ht="36" customHeight="1">
      <c r="A31" s="247" t="s">
        <v>15</v>
      </c>
      <c r="B31" s="99" t="s">
        <v>364</v>
      </c>
      <c r="C31" s="101" t="s">
        <v>365</v>
      </c>
      <c r="D31" s="416" t="s">
        <v>366</v>
      </c>
      <c r="E31" s="416" t="s">
        <v>367</v>
      </c>
      <c r="F31" s="416" t="s">
        <v>368</v>
      </c>
      <c r="G31" s="416" t="s">
        <v>369</v>
      </c>
      <c r="H31" s="416" t="s">
        <v>370</v>
      </c>
      <c r="I31" s="416" t="s">
        <v>371</v>
      </c>
      <c r="J31" s="416" t="s">
        <v>372</v>
      </c>
      <c r="K31" s="416" t="s">
        <v>373</v>
      </c>
      <c r="L31" s="416" t="s">
        <v>351</v>
      </c>
      <c r="M31" s="25"/>
    </row>
    <row r="32" spans="1:39" ht="16.5" customHeight="1">
      <c r="A32" s="42" t="s">
        <v>87</v>
      </c>
      <c r="B32" s="297">
        <v>13.929372682743479</v>
      </c>
      <c r="C32" s="144">
        <v>1.36907965</v>
      </c>
      <c r="D32" s="144">
        <v>1.0901027764446862</v>
      </c>
      <c r="E32" s="144">
        <v>0.10499451</v>
      </c>
      <c r="F32" s="144">
        <v>0.82760041000000006</v>
      </c>
      <c r="G32" s="144">
        <v>6.1583739419431094</v>
      </c>
      <c r="H32" s="144">
        <v>1.3537824524000412</v>
      </c>
      <c r="I32" s="144">
        <v>1.3158599799999999</v>
      </c>
      <c r="J32" s="144">
        <v>0.88738248195564251</v>
      </c>
      <c r="K32" s="144">
        <v>9.6918009999999999E-2</v>
      </c>
      <c r="L32" s="144">
        <v>0.7252784699999999</v>
      </c>
      <c r="M32" s="25"/>
    </row>
    <row r="33" spans="1:41" ht="16.5" customHeight="1">
      <c r="A33" s="42" t="s">
        <v>86</v>
      </c>
      <c r="B33" s="297">
        <v>44.14521871583581</v>
      </c>
      <c r="C33" s="144">
        <v>3.8857999999999997</v>
      </c>
      <c r="D33" s="144">
        <v>0</v>
      </c>
      <c r="E33" s="144">
        <v>2.4126839202645467</v>
      </c>
      <c r="F33" s="144">
        <v>7.0812500000000007</v>
      </c>
      <c r="G33" s="144">
        <v>4.7083468474329395</v>
      </c>
      <c r="H33" s="144">
        <v>13.953387948138326</v>
      </c>
      <c r="I33" s="144">
        <v>3.9108000000000001</v>
      </c>
      <c r="J33" s="144">
        <v>0</v>
      </c>
      <c r="K33" s="144">
        <v>1.1116999999999999</v>
      </c>
      <c r="L33" s="144">
        <v>7.0812500000000007</v>
      </c>
      <c r="M33" s="25"/>
    </row>
    <row r="34" spans="1:41" ht="16.5" customHeight="1" thickBot="1">
      <c r="A34" s="43" t="s">
        <v>85</v>
      </c>
      <c r="B34" s="320">
        <v>8.6307958237872029</v>
      </c>
      <c r="C34" s="145">
        <v>0</v>
      </c>
      <c r="D34" s="145">
        <v>0.10768013451362446</v>
      </c>
      <c r="E34" s="145"/>
      <c r="F34" s="145">
        <v>0</v>
      </c>
      <c r="G34" s="145">
        <v>0</v>
      </c>
      <c r="H34" s="145">
        <v>0</v>
      </c>
      <c r="I34" s="145">
        <v>4.9417802089731691</v>
      </c>
      <c r="J34" s="145">
        <v>0</v>
      </c>
      <c r="K34" s="145">
        <v>0</v>
      </c>
      <c r="L34" s="145">
        <v>3.5813354803004098</v>
      </c>
      <c r="M34" s="25"/>
    </row>
    <row r="35" spans="1:41" ht="17.25" thickTop="1"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Q35" s="142"/>
      <c r="R35" s="142"/>
      <c r="S35" s="142"/>
      <c r="T35" s="142"/>
      <c r="U35" s="142"/>
      <c r="V35" s="142"/>
      <c r="W35" s="271"/>
      <c r="X35" s="271"/>
      <c r="Y35" s="271"/>
      <c r="Z35" s="271"/>
      <c r="AA35" s="271"/>
      <c r="AB35" s="271"/>
      <c r="AC35" s="271"/>
      <c r="AD35" s="271"/>
      <c r="AE35" s="100"/>
      <c r="AF35" s="100"/>
      <c r="AG35" s="100"/>
      <c r="AH35" s="100"/>
      <c r="AI35" s="100"/>
      <c r="AJ35" s="100"/>
      <c r="AK35" s="100"/>
      <c r="AL35" s="19"/>
      <c r="AM35" s="37"/>
    </row>
    <row r="36" spans="1:41" s="100" customFormat="1" ht="16.5" customHeight="1">
      <c r="A36" s="128"/>
      <c r="B36" s="57"/>
      <c r="C36" s="58"/>
      <c r="D36" s="413"/>
      <c r="E36" s="413"/>
      <c r="F36" s="413"/>
      <c r="G36" s="413"/>
      <c r="H36" s="413"/>
      <c r="I36" s="413"/>
      <c r="J36" s="413"/>
      <c r="K36" s="413"/>
      <c r="L36" s="413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9"/>
      <c r="AL36" s="37"/>
      <c r="AN36" s="109"/>
    </row>
    <row r="37" spans="1:41" s="100" customFormat="1">
      <c r="A37" s="128"/>
      <c r="B37" s="57"/>
      <c r="C37" s="58"/>
      <c r="D37" s="413"/>
      <c r="E37" s="413"/>
      <c r="F37" s="413"/>
      <c r="G37" s="413"/>
      <c r="H37" s="413"/>
      <c r="I37" s="413"/>
      <c r="J37" s="413"/>
      <c r="K37" s="413"/>
      <c r="L37" s="413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9"/>
      <c r="AL37" s="37"/>
      <c r="AN37" s="109"/>
    </row>
    <row r="38" spans="1:41" s="100" customFormat="1">
      <c r="A38" s="128"/>
      <c r="B38" s="57"/>
      <c r="C38" s="58"/>
      <c r="D38" s="413"/>
      <c r="E38" s="413"/>
      <c r="F38" s="413"/>
      <c r="G38" s="413"/>
      <c r="H38" s="413"/>
      <c r="I38" s="413"/>
      <c r="J38" s="413"/>
      <c r="K38" s="413"/>
      <c r="L38" s="413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9"/>
      <c r="AM38" s="37"/>
      <c r="AO38" s="109"/>
    </row>
    <row r="39" spans="1:41" ht="16.5" customHeight="1">
      <c r="A39" s="22" t="s">
        <v>107</v>
      </c>
      <c r="B39" s="23"/>
      <c r="C39" s="22"/>
      <c r="D39" s="411"/>
      <c r="E39" s="411"/>
      <c r="F39" s="411"/>
      <c r="G39" s="411"/>
      <c r="H39" s="411"/>
      <c r="I39" s="411"/>
      <c r="J39" s="411"/>
      <c r="K39" s="411"/>
      <c r="L39" s="411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L39" s="19"/>
      <c r="AM39" s="37"/>
    </row>
    <row r="40" spans="1:41" ht="16.5" customHeight="1">
      <c r="A40" s="428"/>
      <c r="B40" s="424" t="s">
        <v>353</v>
      </c>
      <c r="C40" s="424" t="s">
        <v>354</v>
      </c>
      <c r="D40" s="424" t="s">
        <v>355</v>
      </c>
      <c r="E40" s="424" t="s">
        <v>356</v>
      </c>
      <c r="F40" s="424" t="s">
        <v>357</v>
      </c>
      <c r="G40" s="424" t="s">
        <v>358</v>
      </c>
      <c r="H40" s="424" t="s">
        <v>359</v>
      </c>
      <c r="I40" s="424" t="s">
        <v>360</v>
      </c>
      <c r="J40" s="424" t="s">
        <v>361</v>
      </c>
      <c r="K40" s="424" t="s">
        <v>362</v>
      </c>
      <c r="L40" s="424" t="s">
        <v>352</v>
      </c>
    </row>
    <row r="41" spans="1:41" ht="16.5" customHeight="1">
      <c r="A41" s="429" t="s">
        <v>51</v>
      </c>
      <c r="B41" s="412">
        <v>1.3416586378121989</v>
      </c>
      <c r="C41" s="412">
        <v>1.3291662540845628</v>
      </c>
      <c r="D41" s="412">
        <v>1.32852690937871</v>
      </c>
      <c r="E41" s="412">
        <v>1.3234336859235152</v>
      </c>
      <c r="F41" s="412">
        <v>1.3175266238622005</v>
      </c>
      <c r="G41" s="412">
        <v>1.3233930778739185</v>
      </c>
      <c r="H41" s="412">
        <v>1.3149989694971145</v>
      </c>
      <c r="I41" s="412">
        <v>1.3258406715072866</v>
      </c>
      <c r="J41" s="412">
        <v>1.3478440378809384</v>
      </c>
      <c r="K41" s="412">
        <v>1.3536094185686254</v>
      </c>
      <c r="L41" s="412">
        <v>1.3279421263402662</v>
      </c>
    </row>
    <row r="42" spans="1:41" ht="16.5" customHeight="1">
      <c r="A42" s="429" t="s">
        <v>52</v>
      </c>
      <c r="B42" s="412">
        <v>1.1064996664937374</v>
      </c>
      <c r="C42" s="412">
        <v>1.0837954252896327</v>
      </c>
      <c r="D42" s="412">
        <v>1.0814948555599524</v>
      </c>
      <c r="E42" s="412">
        <v>1.0783919853539463</v>
      </c>
      <c r="F42" s="412">
        <v>1.0717103736365745</v>
      </c>
      <c r="G42" s="412">
        <v>1.0816079522043676</v>
      </c>
      <c r="H42" s="412">
        <v>1.0710016488046166</v>
      </c>
      <c r="I42" s="412">
        <v>1.0832947113651579</v>
      </c>
      <c r="J42" s="412">
        <v>1.1079916393569531</v>
      </c>
      <c r="K42" s="412">
        <v>1.1164928224723742</v>
      </c>
      <c r="L42" s="412">
        <v>1.0835034233303191</v>
      </c>
    </row>
    <row r="43" spans="1:41" ht="14.25" customHeight="1"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38"/>
      <c r="AK43" s="38"/>
      <c r="AM43" s="37"/>
    </row>
    <row r="44" spans="1:41" ht="14.25" customHeight="1"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38"/>
      <c r="AK44" s="38"/>
    </row>
    <row r="45" spans="1:4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38"/>
      <c r="AK45" s="38"/>
    </row>
    <row r="46" spans="1:4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</row>
    <row r="47" spans="1:4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</row>
    <row r="48" spans="1:4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</row>
    <row r="49" spans="3:30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142"/>
      <c r="X49" s="142"/>
      <c r="Y49" s="142"/>
      <c r="Z49" s="142"/>
      <c r="AA49" s="142"/>
      <c r="AB49" s="142"/>
      <c r="AC49" s="142"/>
      <c r="AD49" s="142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RowHeight="16.5"/>
  <cols>
    <col min="1" max="1" width="103.140625" style="1" customWidth="1"/>
    <col min="2" max="3" width="14.7109375" style="1" bestFit="1" customWidth="1"/>
    <col min="4" max="12" width="14.7109375" style="409" bestFit="1" customWidth="1"/>
    <col min="13" max="255" width="9.140625" style="1"/>
    <col min="256" max="256" width="104.5703125" style="1" customWidth="1"/>
    <col min="257" max="258" width="0" style="1" hidden="1" customWidth="1"/>
    <col min="259" max="264" width="12.7109375" style="1" customWidth="1"/>
    <col min="265" max="265" width="18.140625" style="1" customWidth="1"/>
    <col min="266" max="266" width="11.7109375" style="1" bestFit="1" customWidth="1"/>
    <col min="267" max="511" width="9.140625" style="1"/>
    <col min="512" max="512" width="104.5703125" style="1" customWidth="1"/>
    <col min="513" max="514" width="0" style="1" hidden="1" customWidth="1"/>
    <col min="515" max="520" width="12.7109375" style="1" customWidth="1"/>
    <col min="521" max="521" width="18.140625" style="1" customWidth="1"/>
    <col min="522" max="522" width="11.7109375" style="1" bestFit="1" customWidth="1"/>
    <col min="523" max="767" width="9.140625" style="1"/>
    <col min="768" max="768" width="104.5703125" style="1" customWidth="1"/>
    <col min="769" max="770" width="0" style="1" hidden="1" customWidth="1"/>
    <col min="771" max="776" width="12.7109375" style="1" customWidth="1"/>
    <col min="777" max="777" width="18.140625" style="1" customWidth="1"/>
    <col min="778" max="778" width="11.7109375" style="1" bestFit="1" customWidth="1"/>
    <col min="779" max="1023" width="9.140625" style="1"/>
    <col min="1024" max="1024" width="104.5703125" style="1" customWidth="1"/>
    <col min="1025" max="1026" width="0" style="1" hidden="1" customWidth="1"/>
    <col min="1027" max="1032" width="12.7109375" style="1" customWidth="1"/>
    <col min="1033" max="1033" width="18.140625" style="1" customWidth="1"/>
    <col min="1034" max="1034" width="11.7109375" style="1" bestFit="1" customWidth="1"/>
    <col min="1035" max="1279" width="9.140625" style="1"/>
    <col min="1280" max="1280" width="104.5703125" style="1" customWidth="1"/>
    <col min="1281" max="1282" width="0" style="1" hidden="1" customWidth="1"/>
    <col min="1283" max="1288" width="12.7109375" style="1" customWidth="1"/>
    <col min="1289" max="1289" width="18.140625" style="1" customWidth="1"/>
    <col min="1290" max="1290" width="11.7109375" style="1" bestFit="1" customWidth="1"/>
    <col min="1291" max="1535" width="9.140625" style="1"/>
    <col min="1536" max="1536" width="104.5703125" style="1" customWidth="1"/>
    <col min="1537" max="1538" width="0" style="1" hidden="1" customWidth="1"/>
    <col min="1539" max="1544" width="12.7109375" style="1" customWidth="1"/>
    <col min="1545" max="1545" width="18.140625" style="1" customWidth="1"/>
    <col min="1546" max="1546" width="11.7109375" style="1" bestFit="1" customWidth="1"/>
    <col min="1547" max="1791" width="9.140625" style="1"/>
    <col min="1792" max="1792" width="104.5703125" style="1" customWidth="1"/>
    <col min="1793" max="1794" width="0" style="1" hidden="1" customWidth="1"/>
    <col min="1795" max="1800" width="12.7109375" style="1" customWidth="1"/>
    <col min="1801" max="1801" width="18.140625" style="1" customWidth="1"/>
    <col min="1802" max="1802" width="11.7109375" style="1" bestFit="1" customWidth="1"/>
    <col min="1803" max="2047" width="9.140625" style="1"/>
    <col min="2048" max="2048" width="104.5703125" style="1" customWidth="1"/>
    <col min="2049" max="2050" width="0" style="1" hidden="1" customWidth="1"/>
    <col min="2051" max="2056" width="12.7109375" style="1" customWidth="1"/>
    <col min="2057" max="2057" width="18.140625" style="1" customWidth="1"/>
    <col min="2058" max="2058" width="11.7109375" style="1" bestFit="1" customWidth="1"/>
    <col min="2059" max="2303" width="9.140625" style="1"/>
    <col min="2304" max="2304" width="104.5703125" style="1" customWidth="1"/>
    <col min="2305" max="2306" width="0" style="1" hidden="1" customWidth="1"/>
    <col min="2307" max="2312" width="12.7109375" style="1" customWidth="1"/>
    <col min="2313" max="2313" width="18.140625" style="1" customWidth="1"/>
    <col min="2314" max="2314" width="11.7109375" style="1" bestFit="1" customWidth="1"/>
    <col min="2315" max="2559" width="9.140625" style="1"/>
    <col min="2560" max="2560" width="104.5703125" style="1" customWidth="1"/>
    <col min="2561" max="2562" width="0" style="1" hidden="1" customWidth="1"/>
    <col min="2563" max="2568" width="12.7109375" style="1" customWidth="1"/>
    <col min="2569" max="2569" width="18.140625" style="1" customWidth="1"/>
    <col min="2570" max="2570" width="11.7109375" style="1" bestFit="1" customWidth="1"/>
    <col min="2571" max="2815" width="9.140625" style="1"/>
    <col min="2816" max="2816" width="104.5703125" style="1" customWidth="1"/>
    <col min="2817" max="2818" width="0" style="1" hidden="1" customWidth="1"/>
    <col min="2819" max="2824" width="12.7109375" style="1" customWidth="1"/>
    <col min="2825" max="2825" width="18.140625" style="1" customWidth="1"/>
    <col min="2826" max="2826" width="11.7109375" style="1" bestFit="1" customWidth="1"/>
    <col min="2827" max="3071" width="9.140625" style="1"/>
    <col min="3072" max="3072" width="104.5703125" style="1" customWidth="1"/>
    <col min="3073" max="3074" width="0" style="1" hidden="1" customWidth="1"/>
    <col min="3075" max="3080" width="12.7109375" style="1" customWidth="1"/>
    <col min="3081" max="3081" width="18.140625" style="1" customWidth="1"/>
    <col min="3082" max="3082" width="11.7109375" style="1" bestFit="1" customWidth="1"/>
    <col min="3083" max="3327" width="9.140625" style="1"/>
    <col min="3328" max="3328" width="104.5703125" style="1" customWidth="1"/>
    <col min="3329" max="3330" width="0" style="1" hidden="1" customWidth="1"/>
    <col min="3331" max="3336" width="12.7109375" style="1" customWidth="1"/>
    <col min="3337" max="3337" width="18.140625" style="1" customWidth="1"/>
    <col min="3338" max="3338" width="11.7109375" style="1" bestFit="1" customWidth="1"/>
    <col min="3339" max="3583" width="9.140625" style="1"/>
    <col min="3584" max="3584" width="104.5703125" style="1" customWidth="1"/>
    <col min="3585" max="3586" width="0" style="1" hidden="1" customWidth="1"/>
    <col min="3587" max="3592" width="12.7109375" style="1" customWidth="1"/>
    <col min="3593" max="3593" width="18.140625" style="1" customWidth="1"/>
    <col min="3594" max="3594" width="11.7109375" style="1" bestFit="1" customWidth="1"/>
    <col min="3595" max="3839" width="9.140625" style="1"/>
    <col min="3840" max="3840" width="104.5703125" style="1" customWidth="1"/>
    <col min="3841" max="3842" width="0" style="1" hidden="1" customWidth="1"/>
    <col min="3843" max="3848" width="12.7109375" style="1" customWidth="1"/>
    <col min="3849" max="3849" width="18.140625" style="1" customWidth="1"/>
    <col min="3850" max="3850" width="11.7109375" style="1" bestFit="1" customWidth="1"/>
    <col min="3851" max="4095" width="9.140625" style="1"/>
    <col min="4096" max="4096" width="104.5703125" style="1" customWidth="1"/>
    <col min="4097" max="4098" width="0" style="1" hidden="1" customWidth="1"/>
    <col min="4099" max="4104" width="12.7109375" style="1" customWidth="1"/>
    <col min="4105" max="4105" width="18.140625" style="1" customWidth="1"/>
    <col min="4106" max="4106" width="11.7109375" style="1" bestFit="1" customWidth="1"/>
    <col min="4107" max="4351" width="9.140625" style="1"/>
    <col min="4352" max="4352" width="104.5703125" style="1" customWidth="1"/>
    <col min="4353" max="4354" width="0" style="1" hidden="1" customWidth="1"/>
    <col min="4355" max="4360" width="12.7109375" style="1" customWidth="1"/>
    <col min="4361" max="4361" width="18.140625" style="1" customWidth="1"/>
    <col min="4362" max="4362" width="11.7109375" style="1" bestFit="1" customWidth="1"/>
    <col min="4363" max="4607" width="9.140625" style="1"/>
    <col min="4608" max="4608" width="104.5703125" style="1" customWidth="1"/>
    <col min="4609" max="4610" width="0" style="1" hidden="1" customWidth="1"/>
    <col min="4611" max="4616" width="12.7109375" style="1" customWidth="1"/>
    <col min="4617" max="4617" width="18.140625" style="1" customWidth="1"/>
    <col min="4618" max="4618" width="11.7109375" style="1" bestFit="1" customWidth="1"/>
    <col min="4619" max="4863" width="9.140625" style="1"/>
    <col min="4864" max="4864" width="104.5703125" style="1" customWidth="1"/>
    <col min="4865" max="4866" width="0" style="1" hidden="1" customWidth="1"/>
    <col min="4867" max="4872" width="12.7109375" style="1" customWidth="1"/>
    <col min="4873" max="4873" width="18.140625" style="1" customWidth="1"/>
    <col min="4874" max="4874" width="11.7109375" style="1" bestFit="1" customWidth="1"/>
    <col min="4875" max="5119" width="9.140625" style="1"/>
    <col min="5120" max="5120" width="104.5703125" style="1" customWidth="1"/>
    <col min="5121" max="5122" width="0" style="1" hidden="1" customWidth="1"/>
    <col min="5123" max="5128" width="12.7109375" style="1" customWidth="1"/>
    <col min="5129" max="5129" width="18.140625" style="1" customWidth="1"/>
    <col min="5130" max="5130" width="11.7109375" style="1" bestFit="1" customWidth="1"/>
    <col min="5131" max="5375" width="9.140625" style="1"/>
    <col min="5376" max="5376" width="104.5703125" style="1" customWidth="1"/>
    <col min="5377" max="5378" width="0" style="1" hidden="1" customWidth="1"/>
    <col min="5379" max="5384" width="12.7109375" style="1" customWidth="1"/>
    <col min="5385" max="5385" width="18.140625" style="1" customWidth="1"/>
    <col min="5386" max="5386" width="11.7109375" style="1" bestFit="1" customWidth="1"/>
    <col min="5387" max="5631" width="9.140625" style="1"/>
    <col min="5632" max="5632" width="104.5703125" style="1" customWidth="1"/>
    <col min="5633" max="5634" width="0" style="1" hidden="1" customWidth="1"/>
    <col min="5635" max="5640" width="12.7109375" style="1" customWidth="1"/>
    <col min="5641" max="5641" width="18.140625" style="1" customWidth="1"/>
    <col min="5642" max="5642" width="11.7109375" style="1" bestFit="1" customWidth="1"/>
    <col min="5643" max="5887" width="9.140625" style="1"/>
    <col min="5888" max="5888" width="104.5703125" style="1" customWidth="1"/>
    <col min="5889" max="5890" width="0" style="1" hidden="1" customWidth="1"/>
    <col min="5891" max="5896" width="12.7109375" style="1" customWidth="1"/>
    <col min="5897" max="5897" width="18.140625" style="1" customWidth="1"/>
    <col min="5898" max="5898" width="11.7109375" style="1" bestFit="1" customWidth="1"/>
    <col min="5899" max="6143" width="9.140625" style="1"/>
    <col min="6144" max="6144" width="104.5703125" style="1" customWidth="1"/>
    <col min="6145" max="6146" width="0" style="1" hidden="1" customWidth="1"/>
    <col min="6147" max="6152" width="12.7109375" style="1" customWidth="1"/>
    <col min="6153" max="6153" width="18.140625" style="1" customWidth="1"/>
    <col min="6154" max="6154" width="11.7109375" style="1" bestFit="1" customWidth="1"/>
    <col min="6155" max="6399" width="9.140625" style="1"/>
    <col min="6400" max="6400" width="104.5703125" style="1" customWidth="1"/>
    <col min="6401" max="6402" width="0" style="1" hidden="1" customWidth="1"/>
    <col min="6403" max="6408" width="12.7109375" style="1" customWidth="1"/>
    <col min="6409" max="6409" width="18.140625" style="1" customWidth="1"/>
    <col min="6410" max="6410" width="11.7109375" style="1" bestFit="1" customWidth="1"/>
    <col min="6411" max="6655" width="9.140625" style="1"/>
    <col min="6656" max="6656" width="104.5703125" style="1" customWidth="1"/>
    <col min="6657" max="6658" width="0" style="1" hidden="1" customWidth="1"/>
    <col min="6659" max="6664" width="12.7109375" style="1" customWidth="1"/>
    <col min="6665" max="6665" width="18.140625" style="1" customWidth="1"/>
    <col min="6666" max="6666" width="11.7109375" style="1" bestFit="1" customWidth="1"/>
    <col min="6667" max="6911" width="9.140625" style="1"/>
    <col min="6912" max="6912" width="104.5703125" style="1" customWidth="1"/>
    <col min="6913" max="6914" width="0" style="1" hidden="1" customWidth="1"/>
    <col min="6915" max="6920" width="12.7109375" style="1" customWidth="1"/>
    <col min="6921" max="6921" width="18.140625" style="1" customWidth="1"/>
    <col min="6922" max="6922" width="11.7109375" style="1" bestFit="1" customWidth="1"/>
    <col min="6923" max="7167" width="9.140625" style="1"/>
    <col min="7168" max="7168" width="104.5703125" style="1" customWidth="1"/>
    <col min="7169" max="7170" width="0" style="1" hidden="1" customWidth="1"/>
    <col min="7171" max="7176" width="12.7109375" style="1" customWidth="1"/>
    <col min="7177" max="7177" width="18.140625" style="1" customWidth="1"/>
    <col min="7178" max="7178" width="11.7109375" style="1" bestFit="1" customWidth="1"/>
    <col min="7179" max="7423" width="9.140625" style="1"/>
    <col min="7424" max="7424" width="104.5703125" style="1" customWidth="1"/>
    <col min="7425" max="7426" width="0" style="1" hidden="1" customWidth="1"/>
    <col min="7427" max="7432" width="12.7109375" style="1" customWidth="1"/>
    <col min="7433" max="7433" width="18.140625" style="1" customWidth="1"/>
    <col min="7434" max="7434" width="11.7109375" style="1" bestFit="1" customWidth="1"/>
    <col min="7435" max="7679" width="9.140625" style="1"/>
    <col min="7680" max="7680" width="104.5703125" style="1" customWidth="1"/>
    <col min="7681" max="7682" width="0" style="1" hidden="1" customWidth="1"/>
    <col min="7683" max="7688" width="12.7109375" style="1" customWidth="1"/>
    <col min="7689" max="7689" width="18.140625" style="1" customWidth="1"/>
    <col min="7690" max="7690" width="11.7109375" style="1" bestFit="1" customWidth="1"/>
    <col min="7691" max="7935" width="9.140625" style="1"/>
    <col min="7936" max="7936" width="104.5703125" style="1" customWidth="1"/>
    <col min="7937" max="7938" width="0" style="1" hidden="1" customWidth="1"/>
    <col min="7939" max="7944" width="12.7109375" style="1" customWidth="1"/>
    <col min="7945" max="7945" width="18.140625" style="1" customWidth="1"/>
    <col min="7946" max="7946" width="11.7109375" style="1" bestFit="1" customWidth="1"/>
    <col min="7947" max="8191" width="9.140625" style="1"/>
    <col min="8192" max="8192" width="104.5703125" style="1" customWidth="1"/>
    <col min="8193" max="8194" width="0" style="1" hidden="1" customWidth="1"/>
    <col min="8195" max="8200" width="12.7109375" style="1" customWidth="1"/>
    <col min="8201" max="8201" width="18.140625" style="1" customWidth="1"/>
    <col min="8202" max="8202" width="11.7109375" style="1" bestFit="1" customWidth="1"/>
    <col min="8203" max="8447" width="9.140625" style="1"/>
    <col min="8448" max="8448" width="104.5703125" style="1" customWidth="1"/>
    <col min="8449" max="8450" width="0" style="1" hidden="1" customWidth="1"/>
    <col min="8451" max="8456" width="12.7109375" style="1" customWidth="1"/>
    <col min="8457" max="8457" width="18.140625" style="1" customWidth="1"/>
    <col min="8458" max="8458" width="11.7109375" style="1" bestFit="1" customWidth="1"/>
    <col min="8459" max="8703" width="9.140625" style="1"/>
    <col min="8704" max="8704" width="104.5703125" style="1" customWidth="1"/>
    <col min="8705" max="8706" width="0" style="1" hidden="1" customWidth="1"/>
    <col min="8707" max="8712" width="12.7109375" style="1" customWidth="1"/>
    <col min="8713" max="8713" width="18.140625" style="1" customWidth="1"/>
    <col min="8714" max="8714" width="11.7109375" style="1" bestFit="1" customWidth="1"/>
    <col min="8715" max="8959" width="9.140625" style="1"/>
    <col min="8960" max="8960" width="104.5703125" style="1" customWidth="1"/>
    <col min="8961" max="8962" width="0" style="1" hidden="1" customWidth="1"/>
    <col min="8963" max="8968" width="12.7109375" style="1" customWidth="1"/>
    <col min="8969" max="8969" width="18.140625" style="1" customWidth="1"/>
    <col min="8970" max="8970" width="11.7109375" style="1" bestFit="1" customWidth="1"/>
    <col min="8971" max="9215" width="9.140625" style="1"/>
    <col min="9216" max="9216" width="104.5703125" style="1" customWidth="1"/>
    <col min="9217" max="9218" width="0" style="1" hidden="1" customWidth="1"/>
    <col min="9219" max="9224" width="12.7109375" style="1" customWidth="1"/>
    <col min="9225" max="9225" width="18.140625" style="1" customWidth="1"/>
    <col min="9226" max="9226" width="11.7109375" style="1" bestFit="1" customWidth="1"/>
    <col min="9227" max="9471" width="9.140625" style="1"/>
    <col min="9472" max="9472" width="104.5703125" style="1" customWidth="1"/>
    <col min="9473" max="9474" width="0" style="1" hidden="1" customWidth="1"/>
    <col min="9475" max="9480" width="12.7109375" style="1" customWidth="1"/>
    <col min="9481" max="9481" width="18.140625" style="1" customWidth="1"/>
    <col min="9482" max="9482" width="11.7109375" style="1" bestFit="1" customWidth="1"/>
    <col min="9483" max="9727" width="9.140625" style="1"/>
    <col min="9728" max="9728" width="104.5703125" style="1" customWidth="1"/>
    <col min="9729" max="9730" width="0" style="1" hidden="1" customWidth="1"/>
    <col min="9731" max="9736" width="12.7109375" style="1" customWidth="1"/>
    <col min="9737" max="9737" width="18.140625" style="1" customWidth="1"/>
    <col min="9738" max="9738" width="11.7109375" style="1" bestFit="1" customWidth="1"/>
    <col min="9739" max="9983" width="9.140625" style="1"/>
    <col min="9984" max="9984" width="104.5703125" style="1" customWidth="1"/>
    <col min="9985" max="9986" width="0" style="1" hidden="1" customWidth="1"/>
    <col min="9987" max="9992" width="12.7109375" style="1" customWidth="1"/>
    <col min="9993" max="9993" width="18.140625" style="1" customWidth="1"/>
    <col min="9994" max="9994" width="11.7109375" style="1" bestFit="1" customWidth="1"/>
    <col min="9995" max="10239" width="9.140625" style="1"/>
    <col min="10240" max="10240" width="104.5703125" style="1" customWidth="1"/>
    <col min="10241" max="10242" width="0" style="1" hidden="1" customWidth="1"/>
    <col min="10243" max="10248" width="12.7109375" style="1" customWidth="1"/>
    <col min="10249" max="10249" width="18.140625" style="1" customWidth="1"/>
    <col min="10250" max="10250" width="11.7109375" style="1" bestFit="1" customWidth="1"/>
    <col min="10251" max="10495" width="9.140625" style="1"/>
    <col min="10496" max="10496" width="104.5703125" style="1" customWidth="1"/>
    <col min="10497" max="10498" width="0" style="1" hidden="1" customWidth="1"/>
    <col min="10499" max="10504" width="12.7109375" style="1" customWidth="1"/>
    <col min="10505" max="10505" width="18.140625" style="1" customWidth="1"/>
    <col min="10506" max="10506" width="11.7109375" style="1" bestFit="1" customWidth="1"/>
    <col min="10507" max="10751" width="9.140625" style="1"/>
    <col min="10752" max="10752" width="104.5703125" style="1" customWidth="1"/>
    <col min="10753" max="10754" width="0" style="1" hidden="1" customWidth="1"/>
    <col min="10755" max="10760" width="12.7109375" style="1" customWidth="1"/>
    <col min="10761" max="10761" width="18.140625" style="1" customWidth="1"/>
    <col min="10762" max="10762" width="11.7109375" style="1" bestFit="1" customWidth="1"/>
    <col min="10763" max="11007" width="9.140625" style="1"/>
    <col min="11008" max="11008" width="104.5703125" style="1" customWidth="1"/>
    <col min="11009" max="11010" width="0" style="1" hidden="1" customWidth="1"/>
    <col min="11011" max="11016" width="12.7109375" style="1" customWidth="1"/>
    <col min="11017" max="11017" width="18.140625" style="1" customWidth="1"/>
    <col min="11018" max="11018" width="11.7109375" style="1" bestFit="1" customWidth="1"/>
    <col min="11019" max="11263" width="9.140625" style="1"/>
    <col min="11264" max="11264" width="104.5703125" style="1" customWidth="1"/>
    <col min="11265" max="11266" width="0" style="1" hidden="1" customWidth="1"/>
    <col min="11267" max="11272" width="12.7109375" style="1" customWidth="1"/>
    <col min="11273" max="11273" width="18.140625" style="1" customWidth="1"/>
    <col min="11274" max="11274" width="11.7109375" style="1" bestFit="1" customWidth="1"/>
    <col min="11275" max="11519" width="9.140625" style="1"/>
    <col min="11520" max="11520" width="104.5703125" style="1" customWidth="1"/>
    <col min="11521" max="11522" width="0" style="1" hidden="1" customWidth="1"/>
    <col min="11523" max="11528" width="12.7109375" style="1" customWidth="1"/>
    <col min="11529" max="11529" width="18.140625" style="1" customWidth="1"/>
    <col min="11530" max="11530" width="11.7109375" style="1" bestFit="1" customWidth="1"/>
    <col min="11531" max="11775" width="9.140625" style="1"/>
    <col min="11776" max="11776" width="104.5703125" style="1" customWidth="1"/>
    <col min="11777" max="11778" width="0" style="1" hidden="1" customWidth="1"/>
    <col min="11779" max="11784" width="12.7109375" style="1" customWidth="1"/>
    <col min="11785" max="11785" width="18.140625" style="1" customWidth="1"/>
    <col min="11786" max="11786" width="11.7109375" style="1" bestFit="1" customWidth="1"/>
    <col min="11787" max="12031" width="9.140625" style="1"/>
    <col min="12032" max="12032" width="104.5703125" style="1" customWidth="1"/>
    <col min="12033" max="12034" width="0" style="1" hidden="1" customWidth="1"/>
    <col min="12035" max="12040" width="12.7109375" style="1" customWidth="1"/>
    <col min="12041" max="12041" width="18.140625" style="1" customWidth="1"/>
    <col min="12042" max="12042" width="11.7109375" style="1" bestFit="1" customWidth="1"/>
    <col min="12043" max="12287" width="9.140625" style="1"/>
    <col min="12288" max="12288" width="104.5703125" style="1" customWidth="1"/>
    <col min="12289" max="12290" width="0" style="1" hidden="1" customWidth="1"/>
    <col min="12291" max="12296" width="12.7109375" style="1" customWidth="1"/>
    <col min="12297" max="12297" width="18.140625" style="1" customWidth="1"/>
    <col min="12298" max="12298" width="11.7109375" style="1" bestFit="1" customWidth="1"/>
    <col min="12299" max="12543" width="9.140625" style="1"/>
    <col min="12544" max="12544" width="104.5703125" style="1" customWidth="1"/>
    <col min="12545" max="12546" width="0" style="1" hidden="1" customWidth="1"/>
    <col min="12547" max="12552" width="12.7109375" style="1" customWidth="1"/>
    <col min="12553" max="12553" width="18.140625" style="1" customWidth="1"/>
    <col min="12554" max="12554" width="11.7109375" style="1" bestFit="1" customWidth="1"/>
    <col min="12555" max="12799" width="9.140625" style="1"/>
    <col min="12800" max="12800" width="104.5703125" style="1" customWidth="1"/>
    <col min="12801" max="12802" width="0" style="1" hidden="1" customWidth="1"/>
    <col min="12803" max="12808" width="12.7109375" style="1" customWidth="1"/>
    <col min="12809" max="12809" width="18.140625" style="1" customWidth="1"/>
    <col min="12810" max="12810" width="11.7109375" style="1" bestFit="1" customWidth="1"/>
    <col min="12811" max="13055" width="9.140625" style="1"/>
    <col min="13056" max="13056" width="104.5703125" style="1" customWidth="1"/>
    <col min="13057" max="13058" width="0" style="1" hidden="1" customWidth="1"/>
    <col min="13059" max="13064" width="12.7109375" style="1" customWidth="1"/>
    <col min="13065" max="13065" width="18.140625" style="1" customWidth="1"/>
    <col min="13066" max="13066" width="11.7109375" style="1" bestFit="1" customWidth="1"/>
    <col min="13067" max="13311" width="9.140625" style="1"/>
    <col min="13312" max="13312" width="104.5703125" style="1" customWidth="1"/>
    <col min="13313" max="13314" width="0" style="1" hidden="1" customWidth="1"/>
    <col min="13315" max="13320" width="12.7109375" style="1" customWidth="1"/>
    <col min="13321" max="13321" width="18.140625" style="1" customWidth="1"/>
    <col min="13322" max="13322" width="11.7109375" style="1" bestFit="1" customWidth="1"/>
    <col min="13323" max="13567" width="9.140625" style="1"/>
    <col min="13568" max="13568" width="104.5703125" style="1" customWidth="1"/>
    <col min="13569" max="13570" width="0" style="1" hidden="1" customWidth="1"/>
    <col min="13571" max="13576" width="12.7109375" style="1" customWidth="1"/>
    <col min="13577" max="13577" width="18.140625" style="1" customWidth="1"/>
    <col min="13578" max="13578" width="11.7109375" style="1" bestFit="1" customWidth="1"/>
    <col min="13579" max="13823" width="9.140625" style="1"/>
    <col min="13824" max="13824" width="104.5703125" style="1" customWidth="1"/>
    <col min="13825" max="13826" width="0" style="1" hidden="1" customWidth="1"/>
    <col min="13827" max="13832" width="12.7109375" style="1" customWidth="1"/>
    <col min="13833" max="13833" width="18.140625" style="1" customWidth="1"/>
    <col min="13834" max="13834" width="11.7109375" style="1" bestFit="1" customWidth="1"/>
    <col min="13835" max="14079" width="9.140625" style="1"/>
    <col min="14080" max="14080" width="104.5703125" style="1" customWidth="1"/>
    <col min="14081" max="14082" width="0" style="1" hidden="1" customWidth="1"/>
    <col min="14083" max="14088" width="12.7109375" style="1" customWidth="1"/>
    <col min="14089" max="14089" width="18.140625" style="1" customWidth="1"/>
    <col min="14090" max="14090" width="11.7109375" style="1" bestFit="1" customWidth="1"/>
    <col min="14091" max="14335" width="9.140625" style="1"/>
    <col min="14336" max="14336" width="104.5703125" style="1" customWidth="1"/>
    <col min="14337" max="14338" width="0" style="1" hidden="1" customWidth="1"/>
    <col min="14339" max="14344" width="12.7109375" style="1" customWidth="1"/>
    <col min="14345" max="14345" width="18.140625" style="1" customWidth="1"/>
    <col min="14346" max="14346" width="11.7109375" style="1" bestFit="1" customWidth="1"/>
    <col min="14347" max="14591" width="9.140625" style="1"/>
    <col min="14592" max="14592" width="104.5703125" style="1" customWidth="1"/>
    <col min="14593" max="14594" width="0" style="1" hidden="1" customWidth="1"/>
    <col min="14595" max="14600" width="12.7109375" style="1" customWidth="1"/>
    <col min="14601" max="14601" width="18.140625" style="1" customWidth="1"/>
    <col min="14602" max="14602" width="11.7109375" style="1" bestFit="1" customWidth="1"/>
    <col min="14603" max="14847" width="9.140625" style="1"/>
    <col min="14848" max="14848" width="104.5703125" style="1" customWidth="1"/>
    <col min="14849" max="14850" width="0" style="1" hidden="1" customWidth="1"/>
    <col min="14851" max="14856" width="12.7109375" style="1" customWidth="1"/>
    <col min="14857" max="14857" width="18.140625" style="1" customWidth="1"/>
    <col min="14858" max="14858" width="11.7109375" style="1" bestFit="1" customWidth="1"/>
    <col min="14859" max="15103" width="9.140625" style="1"/>
    <col min="15104" max="15104" width="104.5703125" style="1" customWidth="1"/>
    <col min="15105" max="15106" width="0" style="1" hidden="1" customWidth="1"/>
    <col min="15107" max="15112" width="12.7109375" style="1" customWidth="1"/>
    <col min="15113" max="15113" width="18.140625" style="1" customWidth="1"/>
    <col min="15114" max="15114" width="11.7109375" style="1" bestFit="1" customWidth="1"/>
    <col min="15115" max="15359" width="9.140625" style="1"/>
    <col min="15360" max="15360" width="104.5703125" style="1" customWidth="1"/>
    <col min="15361" max="15362" width="0" style="1" hidden="1" customWidth="1"/>
    <col min="15363" max="15368" width="12.7109375" style="1" customWidth="1"/>
    <col min="15369" max="15369" width="18.140625" style="1" customWidth="1"/>
    <col min="15370" max="15370" width="11.7109375" style="1" bestFit="1" customWidth="1"/>
    <col min="15371" max="15615" width="9.140625" style="1"/>
    <col min="15616" max="15616" width="104.5703125" style="1" customWidth="1"/>
    <col min="15617" max="15618" width="0" style="1" hidden="1" customWidth="1"/>
    <col min="15619" max="15624" width="12.7109375" style="1" customWidth="1"/>
    <col min="15625" max="15625" width="18.140625" style="1" customWidth="1"/>
    <col min="15626" max="15626" width="11.7109375" style="1" bestFit="1" customWidth="1"/>
    <col min="15627" max="15871" width="9.140625" style="1"/>
    <col min="15872" max="15872" width="104.5703125" style="1" customWidth="1"/>
    <col min="15873" max="15874" width="0" style="1" hidden="1" customWidth="1"/>
    <col min="15875" max="15880" width="12.7109375" style="1" customWidth="1"/>
    <col min="15881" max="15881" width="18.140625" style="1" customWidth="1"/>
    <col min="15882" max="15882" width="11.7109375" style="1" bestFit="1" customWidth="1"/>
    <col min="15883" max="16127" width="9.140625" style="1"/>
    <col min="16128" max="16128" width="104.5703125" style="1" customWidth="1"/>
    <col min="16129" max="16130" width="0" style="1" hidden="1" customWidth="1"/>
    <col min="16131" max="16136" width="12.7109375" style="1" customWidth="1"/>
    <col min="16137" max="16137" width="18.140625" style="1" customWidth="1"/>
    <col min="16138" max="16138" width="11.7109375" style="1" bestFit="1" customWidth="1"/>
    <col min="16139" max="16384" width="9.140625" style="1"/>
  </cols>
  <sheetData>
    <row r="1" spans="1:12" ht="9" customHeight="1"/>
    <row r="2" spans="1:12" s="100" customFormat="1" ht="17.25">
      <c r="A2" s="10" t="s">
        <v>108</v>
      </c>
      <c r="D2" s="415"/>
      <c r="E2" s="415"/>
      <c r="F2" s="415"/>
      <c r="G2" s="415"/>
      <c r="H2" s="415"/>
      <c r="I2" s="415"/>
      <c r="J2" s="415"/>
      <c r="K2" s="415"/>
      <c r="L2" s="415"/>
    </row>
    <row r="3" spans="1:12" s="100" customFormat="1" ht="9" customHeight="1">
      <c r="A3" s="10"/>
      <c r="D3" s="415"/>
      <c r="E3" s="415"/>
      <c r="F3" s="415"/>
      <c r="G3" s="415"/>
      <c r="H3" s="415"/>
      <c r="I3" s="415"/>
      <c r="J3" s="415"/>
      <c r="K3" s="415"/>
      <c r="L3" s="415"/>
    </row>
    <row r="4" spans="1:12" s="100" customFormat="1" ht="18" customHeight="1">
      <c r="A4" s="101"/>
      <c r="B4" s="314" t="s">
        <v>353</v>
      </c>
      <c r="C4" s="314" t="s">
        <v>354</v>
      </c>
      <c r="D4" s="448" t="s">
        <v>355</v>
      </c>
      <c r="E4" s="448" t="s">
        <v>356</v>
      </c>
      <c r="F4" s="448" t="s">
        <v>357</v>
      </c>
      <c r="G4" s="448" t="s">
        <v>358</v>
      </c>
      <c r="H4" s="448" t="s">
        <v>359</v>
      </c>
      <c r="I4" s="448" t="s">
        <v>360</v>
      </c>
      <c r="J4" s="448" t="s">
        <v>361</v>
      </c>
      <c r="K4" s="448" t="s">
        <v>362</v>
      </c>
      <c r="L4" s="448" t="s">
        <v>352</v>
      </c>
    </row>
    <row r="5" spans="1:12" s="100" customFormat="1" ht="16.5" customHeight="1">
      <c r="A5" s="29" t="s">
        <v>169</v>
      </c>
      <c r="B5" s="288">
        <v>370.32464692195532</v>
      </c>
      <c r="C5" s="288">
        <v>362.8113413775452</v>
      </c>
      <c r="D5" s="288">
        <v>365.45773218187418</v>
      </c>
      <c r="E5" s="288">
        <v>358.40221336070681</v>
      </c>
      <c r="F5" s="288">
        <v>353.84830631921261</v>
      </c>
      <c r="G5" s="288">
        <v>352.72778442957224</v>
      </c>
      <c r="H5" s="288">
        <v>348.38741930262563</v>
      </c>
      <c r="I5" s="288">
        <v>346.08751169238883</v>
      </c>
      <c r="J5" s="288">
        <v>348.9359313536487</v>
      </c>
      <c r="K5" s="288">
        <v>348.67657168164584</v>
      </c>
      <c r="L5" s="288">
        <v>344.56498007720046</v>
      </c>
    </row>
    <row r="6" spans="1:12" s="100" customFormat="1" ht="16.5" customHeight="1">
      <c r="A6" s="155" t="s">
        <v>0</v>
      </c>
      <c r="B6" s="415"/>
      <c r="C6" s="290"/>
      <c r="D6" s="290"/>
      <c r="E6" s="290"/>
      <c r="F6" s="290"/>
      <c r="G6" s="290"/>
      <c r="H6" s="290"/>
      <c r="I6" s="290"/>
      <c r="J6" s="290"/>
      <c r="K6" s="290"/>
      <c r="L6" s="290"/>
    </row>
    <row r="7" spans="1:12" s="100" customFormat="1" ht="16.5" customHeight="1">
      <c r="A7" s="93" t="s">
        <v>109</v>
      </c>
      <c r="B7" s="527">
        <v>237.02276130333001</v>
      </c>
      <c r="C7" s="304">
        <v>230.498676190943</v>
      </c>
      <c r="D7" s="304">
        <v>223.25303649836499</v>
      </c>
      <c r="E7" s="304">
        <v>216.159766891738</v>
      </c>
      <c r="F7" s="304">
        <v>211.340437239501</v>
      </c>
      <c r="G7" s="304">
        <v>210.79548026676301</v>
      </c>
      <c r="H7" s="304">
        <v>208.34034545157701</v>
      </c>
      <c r="I7" s="304">
        <v>207.01873187594501</v>
      </c>
      <c r="J7" s="304">
        <v>210.09845779152499</v>
      </c>
      <c r="K7" s="304">
        <v>209.97146037746302</v>
      </c>
      <c r="L7" s="304">
        <v>205.85403466262798</v>
      </c>
    </row>
    <row r="8" spans="1:12" s="100" customFormat="1" ht="16.5" customHeight="1">
      <c r="A8" s="93" t="s">
        <v>110</v>
      </c>
      <c r="B8" s="290">
        <v>133.30188561862531</v>
      </c>
      <c r="C8" s="290">
        <v>132.31266518660223</v>
      </c>
      <c r="D8" s="290">
        <v>142.20469568350919</v>
      </c>
      <c r="E8" s="290">
        <v>142.24244646896881</v>
      </c>
      <c r="F8" s="290">
        <v>142.50786907971161</v>
      </c>
      <c r="G8" s="290">
        <v>141.9323041628092</v>
      </c>
      <c r="H8" s="290">
        <v>140.04707385104859</v>
      </c>
      <c r="I8" s="290">
        <v>139.06877981644382</v>
      </c>
      <c r="J8" s="290">
        <v>138.83747356212368</v>
      </c>
      <c r="K8" s="290">
        <v>138.70511130418282</v>
      </c>
      <c r="L8" s="290">
        <v>138.71094541457248</v>
      </c>
    </row>
    <row r="9" spans="1:12" s="100" customFormat="1" ht="16.5" customHeight="1">
      <c r="A9" s="155" t="s">
        <v>3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</row>
    <row r="10" spans="1:12" s="100" customFormat="1" ht="16.5" customHeight="1">
      <c r="A10" s="107" t="s">
        <v>111</v>
      </c>
      <c r="B10" s="527">
        <v>132.505677949377</v>
      </c>
      <c r="C10" s="290">
        <v>131.51809009811302</v>
      </c>
      <c r="D10" s="290">
        <v>141.598495125234</v>
      </c>
      <c r="E10" s="290">
        <v>141.65279828050799</v>
      </c>
      <c r="F10" s="290">
        <v>141.92642211071501</v>
      </c>
      <c r="G10" s="290">
        <v>141.35009254629401</v>
      </c>
      <c r="H10" s="290">
        <v>139.465102123951</v>
      </c>
      <c r="I10" s="290">
        <v>138.48647824139701</v>
      </c>
      <c r="J10" s="290">
        <v>138.44389960936599</v>
      </c>
      <c r="K10" s="290">
        <v>138.31175062660401</v>
      </c>
      <c r="L10" s="290">
        <v>138.31785894793799</v>
      </c>
    </row>
    <row r="11" spans="1:12" s="120" customFormat="1" ht="16.5" customHeight="1" thickBot="1">
      <c r="A11" s="127" t="s">
        <v>112</v>
      </c>
      <c r="B11" s="528">
        <v>0.7962076692483</v>
      </c>
      <c r="C11" s="125">
        <v>0.7945750884892</v>
      </c>
      <c r="D11" s="125">
        <v>0.6062005582751997</v>
      </c>
      <c r="E11" s="125">
        <v>0.58964818846079969</v>
      </c>
      <c r="F11" s="125">
        <v>0.58144696899659976</v>
      </c>
      <c r="G11" s="125">
        <v>0.5822116165151997</v>
      </c>
      <c r="H11" s="125">
        <v>0.58197172709759981</v>
      </c>
      <c r="I11" s="125">
        <v>0.58230157504679969</v>
      </c>
      <c r="J11" s="125">
        <v>0.39357395275769991</v>
      </c>
      <c r="K11" s="125">
        <v>0.39336067757879994</v>
      </c>
      <c r="L11" s="125">
        <v>0.39308646663449998</v>
      </c>
    </row>
    <row r="12" spans="1:12" s="100" customFormat="1" ht="4.5" customHeight="1" thickTop="1" thickBot="1">
      <c r="A12" s="108"/>
      <c r="B12" s="415"/>
      <c r="C12" s="340"/>
      <c r="D12" s="340"/>
      <c r="E12" s="340"/>
      <c r="F12" s="340"/>
      <c r="G12" s="340"/>
      <c r="H12" s="340"/>
      <c r="I12" s="340"/>
      <c r="J12" s="340"/>
      <c r="K12" s="340"/>
      <c r="L12" s="340"/>
    </row>
    <row r="13" spans="1:12" s="100" customFormat="1" ht="16.5" customHeight="1" thickTop="1">
      <c r="A13" s="119" t="s">
        <v>170</v>
      </c>
      <c r="B13" s="339">
        <v>914.85621414055504</v>
      </c>
      <c r="C13" s="339">
        <v>898.13679913245187</v>
      </c>
      <c r="D13" s="339">
        <v>903.88240052897254</v>
      </c>
      <c r="E13" s="339">
        <v>911.31563608804618</v>
      </c>
      <c r="F13" s="339">
        <v>912.42697795109109</v>
      </c>
      <c r="G13" s="339">
        <v>908.34307898015095</v>
      </c>
      <c r="H13" s="339">
        <v>897.53560207807493</v>
      </c>
      <c r="I13" s="339">
        <v>891.10539083472077</v>
      </c>
      <c r="J13" s="339">
        <v>900.41011367803435</v>
      </c>
      <c r="K13" s="339">
        <v>900.22867830642826</v>
      </c>
      <c r="L13" s="339">
        <v>890.23376844645509</v>
      </c>
    </row>
    <row r="14" spans="1:12" s="100" customFormat="1" ht="16.5" customHeight="1">
      <c r="A14" s="155" t="s">
        <v>0</v>
      </c>
      <c r="B14" s="415"/>
      <c r="C14" s="130"/>
      <c r="D14" s="130"/>
      <c r="E14" s="130"/>
      <c r="F14" s="130"/>
      <c r="G14" s="130"/>
      <c r="H14" s="130"/>
      <c r="I14" s="130"/>
      <c r="J14" s="130"/>
      <c r="K14" s="130"/>
      <c r="L14" s="130"/>
    </row>
    <row r="15" spans="1:12" s="100" customFormat="1" ht="16.5" customHeight="1">
      <c r="A15" s="93" t="s">
        <v>109</v>
      </c>
      <c r="B15" s="290">
        <v>585.54500186103905</v>
      </c>
      <c r="C15" s="290">
        <v>570.59777252931735</v>
      </c>
      <c r="D15" s="290">
        <v>552.16916427177728</v>
      </c>
      <c r="E15" s="290">
        <v>549.63325592895137</v>
      </c>
      <c r="F15" s="290">
        <v>544.95870977927598</v>
      </c>
      <c r="G15" s="290">
        <v>542.83961749784464</v>
      </c>
      <c r="H15" s="290">
        <v>536.73831783691514</v>
      </c>
      <c r="I15" s="290">
        <v>533.03139161631657</v>
      </c>
      <c r="J15" s="290">
        <v>542.14759577716563</v>
      </c>
      <c r="K15" s="290">
        <v>542.11365376810647</v>
      </c>
      <c r="L15" s="290">
        <v>531.85385521929459</v>
      </c>
    </row>
    <row r="16" spans="1:12" s="100" customFormat="1" ht="16.5" customHeight="1">
      <c r="A16" s="93" t="s">
        <v>110</v>
      </c>
      <c r="B16" s="290">
        <v>329.31121227951604</v>
      </c>
      <c r="C16" s="290">
        <v>327.53902660313452</v>
      </c>
      <c r="D16" s="290">
        <v>351.71323625719532</v>
      </c>
      <c r="E16" s="290">
        <v>361.68238015909481</v>
      </c>
      <c r="F16" s="290">
        <v>367.46826817181511</v>
      </c>
      <c r="G16" s="290">
        <v>365.50346148230636</v>
      </c>
      <c r="H16" s="290">
        <v>360.79728424115979</v>
      </c>
      <c r="I16" s="290">
        <v>358.07399921840414</v>
      </c>
      <c r="J16" s="290">
        <v>358.26251790086877</v>
      </c>
      <c r="K16" s="290">
        <v>358.11502453832179</v>
      </c>
      <c r="L16" s="290">
        <v>358.3799132271605</v>
      </c>
    </row>
    <row r="17" spans="1:20" s="100" customFormat="1" ht="16.5" customHeight="1">
      <c r="A17" s="155" t="s">
        <v>3</v>
      </c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</row>
    <row r="18" spans="1:20" s="100" customFormat="1" ht="16.5" customHeight="1">
      <c r="A18" s="107" t="s">
        <v>111</v>
      </c>
      <c r="B18" s="290">
        <v>327.34424750951604</v>
      </c>
      <c r="C18" s="290">
        <v>325.57206183313451</v>
      </c>
      <c r="D18" s="290">
        <v>350.21392739719533</v>
      </c>
      <c r="E18" s="290">
        <v>360.18307129909482</v>
      </c>
      <c r="F18" s="290">
        <v>365.96895931181513</v>
      </c>
      <c r="G18" s="290">
        <v>364.00415262230638</v>
      </c>
      <c r="H18" s="290">
        <v>359.2979753811598</v>
      </c>
      <c r="I18" s="290">
        <v>356.57469035840415</v>
      </c>
      <c r="J18" s="290">
        <v>357.2469218108688</v>
      </c>
      <c r="K18" s="290">
        <v>357.09942844832182</v>
      </c>
      <c r="L18" s="290">
        <v>357.36431713716053</v>
      </c>
    </row>
    <row r="19" spans="1:20" s="120" customFormat="1" ht="16.5" customHeight="1" thickBot="1">
      <c r="A19" s="127" t="s">
        <v>112</v>
      </c>
      <c r="B19" s="125">
        <v>1.9669647699999999</v>
      </c>
      <c r="C19" s="125">
        <v>1.9669647699999999</v>
      </c>
      <c r="D19" s="125">
        <v>1.4993088599999993</v>
      </c>
      <c r="E19" s="125">
        <v>1.4993088599999993</v>
      </c>
      <c r="F19" s="125">
        <v>1.4993088599999993</v>
      </c>
      <c r="G19" s="125">
        <v>1.4993088599999993</v>
      </c>
      <c r="H19" s="125">
        <v>1.4993088599999993</v>
      </c>
      <c r="I19" s="125">
        <v>1.4993088599999993</v>
      </c>
      <c r="J19" s="125">
        <v>1.0155960899999998</v>
      </c>
      <c r="K19" s="125">
        <v>1.0155960899999998</v>
      </c>
      <c r="L19" s="125">
        <v>1.0155960899999998</v>
      </c>
    </row>
    <row r="20" spans="1:20" s="5" customFormat="1" ht="36" customHeight="1" thickTop="1">
      <c r="A20" s="305" t="s">
        <v>363</v>
      </c>
      <c r="B20" s="341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"/>
      <c r="N20" s="34"/>
      <c r="O20" s="34"/>
      <c r="P20" s="34"/>
      <c r="Q20" s="34"/>
      <c r="R20" s="34"/>
      <c r="S20" s="34"/>
      <c r="T20" s="34"/>
    </row>
    <row r="21" spans="1:20" s="100" customFormat="1" ht="16.5" customHeight="1">
      <c r="A21" s="266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22"/>
      <c r="N21" s="122"/>
      <c r="O21" s="122"/>
      <c r="P21" s="122"/>
      <c r="Q21" s="122"/>
      <c r="R21" s="122"/>
      <c r="S21" s="122"/>
      <c r="T21" s="122"/>
    </row>
    <row r="22" spans="1:20" s="100" customFormat="1" ht="36" customHeight="1">
      <c r="A22" s="267" t="s">
        <v>113</v>
      </c>
      <c r="B22" s="133" t="s">
        <v>364</v>
      </c>
      <c r="C22" s="133" t="s">
        <v>365</v>
      </c>
      <c r="D22" s="133" t="s">
        <v>366</v>
      </c>
      <c r="E22" s="133" t="s">
        <v>367</v>
      </c>
      <c r="F22" s="133" t="s">
        <v>368</v>
      </c>
      <c r="G22" s="133" t="s">
        <v>369</v>
      </c>
      <c r="H22" s="133" t="s">
        <v>370</v>
      </c>
      <c r="I22" s="133" t="s">
        <v>371</v>
      </c>
      <c r="J22" s="133" t="s">
        <v>372</v>
      </c>
      <c r="K22" s="133" t="s">
        <v>373</v>
      </c>
      <c r="L22" s="133" t="s">
        <v>351</v>
      </c>
    </row>
    <row r="23" spans="1:20" s="100" customFormat="1" ht="16.5" customHeight="1">
      <c r="A23" s="129" t="s">
        <v>327</v>
      </c>
      <c r="B23" s="490">
        <v>3.8231445891</v>
      </c>
      <c r="C23" s="490">
        <v>0</v>
      </c>
      <c r="D23" s="490">
        <v>3.5</v>
      </c>
      <c r="E23" s="490">
        <v>7.08680005E-2</v>
      </c>
      <c r="F23" s="490">
        <v>0</v>
      </c>
      <c r="G23" s="490">
        <v>6.4665019000001E-3</v>
      </c>
      <c r="H23" s="490">
        <v>0.20599999999999999</v>
      </c>
      <c r="I23" s="490">
        <v>0</v>
      </c>
      <c r="J23" s="490">
        <v>0</v>
      </c>
      <c r="K23" s="490">
        <v>1.9451599999999999E-2</v>
      </c>
      <c r="L23" s="490">
        <v>2.0358486699999803E-2</v>
      </c>
    </row>
    <row r="24" spans="1:20" s="122" customFormat="1" ht="16.5" customHeight="1">
      <c r="A24" s="121" t="s">
        <v>3</v>
      </c>
      <c r="B24" s="488"/>
      <c r="C24" s="488"/>
      <c r="D24" s="488"/>
      <c r="E24" s="488"/>
      <c r="F24" s="488"/>
      <c r="G24" s="488"/>
      <c r="H24" s="488"/>
      <c r="I24" s="488"/>
      <c r="J24" s="488"/>
      <c r="K24" s="488"/>
      <c r="L24" s="488"/>
    </row>
    <row r="25" spans="1:20" s="122" customFormat="1" ht="16.5" customHeight="1">
      <c r="A25" s="123" t="s">
        <v>119</v>
      </c>
      <c r="B25" s="488">
        <v>3.8231445891</v>
      </c>
      <c r="C25" s="488">
        <v>0</v>
      </c>
      <c r="D25" s="488">
        <v>3.5</v>
      </c>
      <c r="E25" s="488">
        <v>7.08680005E-2</v>
      </c>
      <c r="F25" s="488"/>
      <c r="G25" s="488">
        <v>6.4665019000001E-3</v>
      </c>
      <c r="H25" s="488">
        <v>0.20599999999999999</v>
      </c>
      <c r="I25" s="488">
        <v>0</v>
      </c>
      <c r="J25" s="488">
        <v>0</v>
      </c>
      <c r="K25" s="488">
        <v>1.9451599999999999E-2</v>
      </c>
      <c r="L25" s="488">
        <v>2.0358486699999803E-2</v>
      </c>
    </row>
    <row r="26" spans="1:20" s="122" customFormat="1" ht="16.5" customHeight="1">
      <c r="A26" s="123" t="s">
        <v>120</v>
      </c>
      <c r="B26" s="488">
        <v>0</v>
      </c>
      <c r="C26" s="488">
        <v>0</v>
      </c>
      <c r="D26" s="488">
        <v>0</v>
      </c>
      <c r="E26" s="488">
        <v>0</v>
      </c>
      <c r="F26" s="488">
        <v>0</v>
      </c>
      <c r="G26" s="488">
        <v>0</v>
      </c>
      <c r="H26" s="488">
        <v>0</v>
      </c>
      <c r="I26" s="488">
        <v>0</v>
      </c>
      <c r="J26" s="488">
        <v>0</v>
      </c>
      <c r="K26" s="488">
        <v>0</v>
      </c>
      <c r="L26" s="488">
        <v>0</v>
      </c>
    </row>
    <row r="27" spans="1:20" s="126" customFormat="1" ht="16.5" customHeight="1">
      <c r="A27" s="129" t="s">
        <v>121</v>
      </c>
      <c r="B27" s="490">
        <v>19.464102119900001</v>
      </c>
      <c r="C27" s="490">
        <v>4.0083945226999997</v>
      </c>
      <c r="D27" s="490">
        <v>0.86445373160000005</v>
      </c>
      <c r="E27" s="490">
        <v>1.1682395800000001</v>
      </c>
      <c r="F27" s="490">
        <v>0.40163616739999997</v>
      </c>
      <c r="G27" s="490">
        <v>1.0842878051</v>
      </c>
      <c r="H27" s="490">
        <v>4.4136091156000008</v>
      </c>
      <c r="I27" s="490">
        <v>4.6566530172</v>
      </c>
      <c r="J27" s="490">
        <v>1.1384913655000011</v>
      </c>
      <c r="K27" s="490">
        <v>1.3153635525</v>
      </c>
      <c r="L27" s="490">
        <v>0.41297326229999898</v>
      </c>
    </row>
    <row r="28" spans="1:20" s="122" customFormat="1" ht="16.5" customHeight="1">
      <c r="A28" s="121" t="s">
        <v>3</v>
      </c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</row>
    <row r="29" spans="1:20" s="122" customFormat="1" ht="16.5" customHeight="1">
      <c r="A29" s="123" t="s">
        <v>111</v>
      </c>
      <c r="B29" s="491">
        <v>18.6216338051</v>
      </c>
      <c r="C29" s="491">
        <v>4.0083945226999997</v>
      </c>
      <c r="D29" s="491">
        <v>0.39679782160000004</v>
      </c>
      <c r="E29" s="491">
        <v>1.1682395800000001</v>
      </c>
      <c r="F29" s="491">
        <v>0.40163616739999997</v>
      </c>
      <c r="G29" s="491">
        <v>1.0842878051</v>
      </c>
      <c r="H29" s="491">
        <v>4.4136091156000008</v>
      </c>
      <c r="I29" s="491">
        <v>4.6566530172</v>
      </c>
      <c r="J29" s="491">
        <v>0.76367896070000096</v>
      </c>
      <c r="K29" s="491">
        <v>1.3153635525</v>
      </c>
      <c r="L29" s="491">
        <v>0.41297326229999898</v>
      </c>
    </row>
    <row r="30" spans="1:20" s="122" customFormat="1" ht="16.5" customHeight="1">
      <c r="A30" s="123" t="s">
        <v>112</v>
      </c>
      <c r="B30" s="488">
        <v>0.84246831480000006</v>
      </c>
      <c r="C30" s="488">
        <v>0</v>
      </c>
      <c r="D30" s="488">
        <v>0.46765591000000001</v>
      </c>
      <c r="E30" s="488">
        <v>0</v>
      </c>
      <c r="F30" s="488">
        <v>0</v>
      </c>
      <c r="G30" s="488">
        <v>0</v>
      </c>
      <c r="H30" s="488">
        <v>0</v>
      </c>
      <c r="I30" s="488">
        <v>0</v>
      </c>
      <c r="J30" s="488">
        <v>0.3748124048</v>
      </c>
      <c r="K30" s="488">
        <v>0</v>
      </c>
      <c r="L30" s="488">
        <v>0</v>
      </c>
    </row>
    <row r="31" spans="1:20" s="122" customFormat="1" ht="16.5" customHeight="1">
      <c r="A31" s="129" t="s">
        <v>122</v>
      </c>
      <c r="B31" s="490">
        <v>8.1284043217000015</v>
      </c>
      <c r="C31" s="490">
        <v>0.80812390950000001</v>
      </c>
      <c r="D31" s="490">
        <v>0.48289301779999999</v>
      </c>
      <c r="E31" s="490">
        <v>0.51678824909999999</v>
      </c>
      <c r="F31" s="490">
        <v>0.3016402956</v>
      </c>
      <c r="G31" s="490">
        <v>1.6512880469000002</v>
      </c>
      <c r="H31" s="490">
        <v>1.9186030535999998</v>
      </c>
      <c r="I31" s="490">
        <v>0.91838076429999904</v>
      </c>
      <c r="J31" s="490">
        <v>0.47852968280000002</v>
      </c>
      <c r="K31" s="490">
        <v>0.71064071650000005</v>
      </c>
      <c r="L31" s="490">
        <v>0.34151658560000003</v>
      </c>
    </row>
    <row r="32" spans="1:20" s="122" customFormat="1" ht="16.5" customHeight="1">
      <c r="A32" s="121" t="s">
        <v>3</v>
      </c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</row>
    <row r="33" spans="1:255" s="122" customFormat="1" ht="16.5" customHeight="1">
      <c r="A33" s="123" t="s">
        <v>111</v>
      </c>
      <c r="B33" s="491">
        <v>8.0776984182000007</v>
      </c>
      <c r="C33" s="491">
        <v>0.80812390950000001</v>
      </c>
      <c r="D33" s="491">
        <v>0.45306071780000001</v>
      </c>
      <c r="E33" s="491">
        <v>0.51678824909999999</v>
      </c>
      <c r="F33" s="491">
        <v>0.3016402956</v>
      </c>
      <c r="G33" s="491">
        <v>1.6512880469000002</v>
      </c>
      <c r="H33" s="491">
        <v>1.9186030535999998</v>
      </c>
      <c r="I33" s="491">
        <v>0.91838076429999904</v>
      </c>
      <c r="J33" s="491">
        <v>0.45765607930000002</v>
      </c>
      <c r="K33" s="491">
        <v>0.71064071650000005</v>
      </c>
      <c r="L33" s="491">
        <v>0.34151658560000003</v>
      </c>
    </row>
    <row r="34" spans="1:255" s="122" customFormat="1" ht="16.5" customHeight="1" thickBot="1">
      <c r="A34" s="124" t="s">
        <v>112</v>
      </c>
      <c r="B34" s="489">
        <v>5.0705903499999996E-2</v>
      </c>
      <c r="C34" s="489">
        <v>0</v>
      </c>
      <c r="D34" s="489">
        <v>2.9832299999999999E-2</v>
      </c>
      <c r="E34" s="489">
        <v>0</v>
      </c>
      <c r="F34" s="489">
        <v>0</v>
      </c>
      <c r="G34" s="489">
        <v>0</v>
      </c>
      <c r="H34" s="489">
        <v>0</v>
      </c>
      <c r="I34" s="489">
        <v>0</v>
      </c>
      <c r="J34" s="489">
        <v>2.0873603500000001E-2</v>
      </c>
      <c r="K34" s="489">
        <v>0</v>
      </c>
      <c r="L34" s="489">
        <v>0</v>
      </c>
    </row>
    <row r="35" spans="1:255" s="5" customFormat="1" ht="14.25" thickTop="1">
      <c r="A35" s="305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34"/>
      <c r="N35" s="34"/>
      <c r="O35" s="34"/>
      <c r="P35" s="34"/>
      <c r="Q35" s="34"/>
      <c r="R35" s="34"/>
      <c r="S35" s="34"/>
      <c r="T35" s="34"/>
    </row>
    <row r="36" spans="1:255" s="114" customFormat="1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</row>
    <row r="37" spans="1:255" s="2" customFormat="1" ht="18" customHeight="1">
      <c r="A37" s="101"/>
      <c r="B37" s="314" t="s">
        <v>353</v>
      </c>
      <c r="C37" s="314" t="s">
        <v>354</v>
      </c>
      <c r="D37" s="448" t="s">
        <v>355</v>
      </c>
      <c r="E37" s="448" t="s">
        <v>356</v>
      </c>
      <c r="F37" s="448" t="s">
        <v>357</v>
      </c>
      <c r="G37" s="448" t="s">
        <v>358</v>
      </c>
      <c r="H37" s="448" t="s">
        <v>359</v>
      </c>
      <c r="I37" s="448" t="s">
        <v>360</v>
      </c>
      <c r="J37" s="448" t="s">
        <v>361</v>
      </c>
      <c r="K37" s="448" t="s">
        <v>362</v>
      </c>
      <c r="L37" s="448" t="s">
        <v>352</v>
      </c>
    </row>
    <row r="38" spans="1:255" s="122" customFormat="1" ht="16.5" customHeight="1" thickBot="1">
      <c r="A38" s="309" t="s">
        <v>55</v>
      </c>
      <c r="B38" s="308">
        <v>404.79</v>
      </c>
      <c r="C38" s="308">
        <v>403.96</v>
      </c>
      <c r="D38" s="308">
        <v>404.32</v>
      </c>
      <c r="E38" s="308">
        <v>393.28</v>
      </c>
      <c r="F38" s="308">
        <v>387.81</v>
      </c>
      <c r="G38" s="308">
        <v>388.32</v>
      </c>
      <c r="H38" s="308">
        <v>388.16</v>
      </c>
      <c r="I38" s="308">
        <v>388.38</v>
      </c>
      <c r="J38" s="308">
        <v>387.53</v>
      </c>
      <c r="K38" s="308">
        <v>387.32</v>
      </c>
      <c r="L38" s="308">
        <v>387.05</v>
      </c>
    </row>
    <row r="39" spans="1:255" ht="17.25" thickTop="1">
      <c r="A39" s="307"/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</row>
    <row r="40" spans="1:255">
      <c r="A40" s="305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</row>
    <row r="41" spans="1:255">
      <c r="A41" s="132"/>
    </row>
    <row r="43" spans="1:255">
      <c r="A43" s="132"/>
      <c r="B43" s="146"/>
      <c r="C43" s="146"/>
      <c r="D43" s="418"/>
      <c r="E43" s="418"/>
      <c r="F43" s="418"/>
      <c r="G43" s="418"/>
      <c r="H43" s="418"/>
      <c r="I43" s="418"/>
      <c r="J43" s="418"/>
      <c r="K43" s="418"/>
      <c r="L43" s="418"/>
    </row>
    <row r="44" spans="1:255"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K50"/>
  <sheetViews>
    <sheetView zoomScaleNormal="100" workbookViewId="0">
      <pane xSplit="3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9" customWidth="1"/>
    <col min="2" max="2" width="14.140625" style="60" customWidth="1"/>
    <col min="3" max="3" width="10.140625" style="59" customWidth="1"/>
    <col min="4" max="13" width="14" style="60" customWidth="1"/>
    <col min="14" max="14" width="16.42578125" style="60" customWidth="1"/>
    <col min="15" max="15" width="6.140625" style="60" customWidth="1"/>
    <col min="16" max="16" width="10.5703125" style="60" customWidth="1"/>
    <col min="17" max="22" width="14" style="60" customWidth="1"/>
    <col min="23" max="23" width="18" style="228" customWidth="1"/>
    <col min="24" max="24" width="13.140625" style="229" bestFit="1" customWidth="1"/>
    <col min="25" max="25" width="12.140625" style="229" bestFit="1" customWidth="1"/>
    <col min="26" max="26" width="6.140625" style="255" customWidth="1"/>
    <col min="27" max="27" width="7.42578125" style="272" bestFit="1" customWidth="1"/>
    <col min="28" max="28" width="17" style="60" customWidth="1"/>
    <col min="29" max="29" width="12" style="60" customWidth="1"/>
    <col min="30" max="30" width="18.5703125" style="60" customWidth="1"/>
    <col min="31" max="31" width="16.7109375" style="60" customWidth="1"/>
    <col min="32" max="32" width="12.42578125" style="60" customWidth="1"/>
    <col min="33" max="35" width="11.7109375" style="60" customWidth="1"/>
    <col min="36" max="36" width="9.42578125" style="59" customWidth="1"/>
    <col min="37" max="37" width="16" style="59" customWidth="1"/>
    <col min="38" max="16384" width="9.140625" style="59"/>
  </cols>
  <sheetData>
    <row r="1" spans="1:37" ht="9" customHeight="1">
      <c r="X1" s="228"/>
    </row>
    <row r="2" spans="1:37" s="61" customFormat="1" ht="17.25" customHeight="1">
      <c r="A2" s="79" t="s">
        <v>134</v>
      </c>
      <c r="B2" s="79"/>
      <c r="C2" s="79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228"/>
      <c r="X2" s="228"/>
      <c r="Y2" s="227"/>
      <c r="Z2" s="256"/>
      <c r="AA2" s="273"/>
      <c r="AB2" s="79"/>
      <c r="AC2" s="79"/>
      <c r="AD2" s="79"/>
      <c r="AE2" s="79"/>
      <c r="AF2" s="79"/>
      <c r="AG2" s="79"/>
      <c r="AH2" s="79"/>
      <c r="AI2" s="79"/>
      <c r="AK2" s="152"/>
    </row>
    <row r="3" spans="1:37" s="61" customFormat="1" ht="9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227"/>
      <c r="X3" s="227"/>
      <c r="Y3" s="227"/>
      <c r="Z3" s="258"/>
      <c r="AA3" s="273"/>
      <c r="AB3" s="79"/>
      <c r="AC3" s="79"/>
      <c r="AD3" s="79"/>
      <c r="AE3" s="79"/>
      <c r="AF3" s="79"/>
      <c r="AG3" s="79"/>
      <c r="AH3" s="79"/>
      <c r="AI3" s="79"/>
      <c r="AK3" s="151"/>
    </row>
    <row r="4" spans="1:37" s="61" customFormat="1" ht="36" customHeight="1">
      <c r="A4" s="248" t="s">
        <v>7</v>
      </c>
      <c r="B4" s="463" t="s">
        <v>364</v>
      </c>
      <c r="C4" s="463" t="s">
        <v>388</v>
      </c>
      <c r="D4" s="463" t="s">
        <v>365</v>
      </c>
      <c r="E4" s="480" t="s">
        <v>366</v>
      </c>
      <c r="F4" s="480" t="s">
        <v>367</v>
      </c>
      <c r="G4" s="480" t="s">
        <v>368</v>
      </c>
      <c r="H4" s="480" t="s">
        <v>369</v>
      </c>
      <c r="I4" s="480" t="s">
        <v>370</v>
      </c>
      <c r="J4" s="480" t="s">
        <v>371</v>
      </c>
      <c r="K4" s="480" t="s">
        <v>372</v>
      </c>
      <c r="L4" s="480" t="s">
        <v>373</v>
      </c>
      <c r="M4" s="480" t="s">
        <v>351</v>
      </c>
      <c r="N4" s="60"/>
      <c r="O4" s="173"/>
      <c r="P4" s="274"/>
      <c r="S4" s="79"/>
      <c r="T4" s="79"/>
    </row>
    <row r="5" spans="1:37" s="63" customFormat="1" ht="28.5">
      <c r="A5" s="62" t="s">
        <v>71</v>
      </c>
      <c r="B5" s="453">
        <v>246.703117309113</v>
      </c>
      <c r="C5" s="469">
        <v>100</v>
      </c>
      <c r="D5" s="453">
        <v>41.188557442556004</v>
      </c>
      <c r="E5" s="453">
        <v>16.206192942736994</v>
      </c>
      <c r="F5" s="453">
        <v>32.423091492782994</v>
      </c>
      <c r="G5" s="453">
        <v>-57.236957747517991</v>
      </c>
      <c r="H5" s="453">
        <v>9.1942979319100004</v>
      </c>
      <c r="I5" s="453">
        <v>34.439466336613997</v>
      </c>
      <c r="J5" s="453">
        <v>58.154799554086999</v>
      </c>
      <c r="K5" s="453">
        <v>20.940352302851998</v>
      </c>
      <c r="L5" s="453">
        <v>7.0482484409249961</v>
      </c>
      <c r="M5" s="453">
        <v>84.345068612166997</v>
      </c>
      <c r="N5" s="367" t="s">
        <v>214</v>
      </c>
      <c r="O5" s="259"/>
      <c r="P5" s="350">
        <v>488.6477314</v>
      </c>
      <c r="Q5" s="250"/>
      <c r="R5" s="195"/>
      <c r="S5" s="79"/>
      <c r="T5" s="79"/>
    </row>
    <row r="6" spans="1:37" s="61" customFormat="1" ht="17.850000000000001" customHeight="1">
      <c r="A6" s="65" t="s">
        <v>3</v>
      </c>
      <c r="B6" s="455"/>
      <c r="C6" s="452"/>
      <c r="D6" s="455"/>
      <c r="E6" s="464"/>
      <c r="F6" s="464"/>
      <c r="G6" s="464"/>
      <c r="H6" s="464"/>
      <c r="I6" s="464"/>
      <c r="J6" s="464"/>
      <c r="K6" s="464"/>
      <c r="L6" s="464"/>
      <c r="M6" s="464"/>
      <c r="N6" s="368"/>
      <c r="O6" s="173"/>
      <c r="P6" s="351"/>
      <c r="Q6" s="250"/>
      <c r="R6" s="195"/>
      <c r="S6" s="79"/>
      <c r="T6" s="79"/>
    </row>
    <row r="7" spans="1:37" s="67" customFormat="1" ht="28.5">
      <c r="A7" s="66" t="s">
        <v>1</v>
      </c>
      <c r="B7" s="456">
        <v>315.86840398589999</v>
      </c>
      <c r="C7" s="468">
        <v>128.03583814878374</v>
      </c>
      <c r="D7" s="456">
        <v>45.9950040919</v>
      </c>
      <c r="E7" s="456">
        <v>34.327768902299994</v>
      </c>
      <c r="F7" s="456">
        <v>38.500287261699995</v>
      </c>
      <c r="G7" s="456">
        <v>-49.291126310399989</v>
      </c>
      <c r="H7" s="456">
        <v>28.731323235399998</v>
      </c>
      <c r="I7" s="456">
        <v>30.163789692399995</v>
      </c>
      <c r="J7" s="456">
        <v>62.667786796800002</v>
      </c>
      <c r="K7" s="456">
        <v>31.098703692199997</v>
      </c>
      <c r="L7" s="456">
        <v>14.415354696099996</v>
      </c>
      <c r="M7" s="456">
        <v>79.2595119275</v>
      </c>
      <c r="N7" s="367" t="s">
        <v>214</v>
      </c>
      <c r="O7" s="259"/>
      <c r="P7" s="350">
        <v>350.8</v>
      </c>
      <c r="Q7" s="319"/>
      <c r="R7" s="195"/>
      <c r="S7" s="270"/>
      <c r="T7" s="79"/>
    </row>
    <row r="8" spans="1:37" s="61" customFormat="1" ht="17.850000000000001" customHeight="1">
      <c r="A8" s="65" t="s">
        <v>3</v>
      </c>
      <c r="B8" s="455"/>
      <c r="C8" s="452"/>
      <c r="D8" s="455"/>
      <c r="E8" s="464"/>
      <c r="F8" s="464"/>
      <c r="G8" s="464"/>
      <c r="H8" s="464"/>
      <c r="I8" s="464"/>
      <c r="J8" s="464"/>
      <c r="K8" s="464"/>
      <c r="L8" s="464"/>
      <c r="M8" s="464"/>
      <c r="N8" s="368"/>
      <c r="O8" s="173"/>
      <c r="P8" s="351"/>
      <c r="Q8" s="250"/>
      <c r="R8" s="195"/>
      <c r="S8" s="79"/>
      <c r="T8" s="79"/>
    </row>
    <row r="9" spans="1:37" s="69" customFormat="1" ht="17.850000000000001" customHeight="1">
      <c r="A9" s="68" t="s">
        <v>72</v>
      </c>
      <c r="B9" s="459">
        <v>315.86840398589999</v>
      </c>
      <c r="C9" s="470"/>
      <c r="D9" s="459">
        <v>45.9950040919</v>
      </c>
      <c r="E9" s="459">
        <v>34.327768902299994</v>
      </c>
      <c r="F9" s="459">
        <v>38.500287261699995</v>
      </c>
      <c r="G9" s="459">
        <v>-49.291126310399989</v>
      </c>
      <c r="H9" s="459">
        <v>28.731323235399998</v>
      </c>
      <c r="I9" s="459">
        <v>30.163789692399995</v>
      </c>
      <c r="J9" s="459">
        <v>62.667786796800002</v>
      </c>
      <c r="K9" s="459">
        <v>31.098703692199997</v>
      </c>
      <c r="L9" s="459">
        <v>14.415354696099996</v>
      </c>
      <c r="M9" s="459">
        <v>79.2595119275</v>
      </c>
      <c r="N9" s="369"/>
      <c r="O9" s="259"/>
      <c r="P9" s="350"/>
      <c r="Q9" s="250"/>
      <c r="R9" s="195"/>
      <c r="S9" s="79"/>
      <c r="T9" s="79"/>
    </row>
    <row r="10" spans="1:37" s="61" customFormat="1" ht="17.850000000000001" customHeight="1">
      <c r="A10" s="70" t="s">
        <v>17</v>
      </c>
      <c r="B10" s="455"/>
      <c r="C10" s="452"/>
      <c r="D10" s="455"/>
      <c r="E10" s="464"/>
      <c r="F10" s="464"/>
      <c r="G10" s="464"/>
      <c r="H10" s="464"/>
      <c r="I10" s="464"/>
      <c r="J10" s="464"/>
      <c r="K10" s="464"/>
      <c r="L10" s="464"/>
      <c r="M10" s="464"/>
      <c r="N10" s="368"/>
      <c r="O10" s="173"/>
      <c r="P10" s="351"/>
      <c r="Q10" s="250"/>
      <c r="R10" s="195"/>
      <c r="S10" s="79"/>
      <c r="T10" s="79"/>
    </row>
    <row r="11" spans="1:37" s="173" customFormat="1" ht="20.25" customHeight="1">
      <c r="A11" s="71" t="s">
        <v>18</v>
      </c>
      <c r="B11" s="458">
        <v>564.23029662839997</v>
      </c>
      <c r="C11" s="470"/>
      <c r="D11" s="455">
        <v>60.824395156999998</v>
      </c>
      <c r="E11" s="464">
        <v>49.102147744299998</v>
      </c>
      <c r="F11" s="464">
        <v>50.533644576599997</v>
      </c>
      <c r="G11" s="464">
        <v>85.983949217000003</v>
      </c>
      <c r="H11" s="464">
        <v>41.040362179299997</v>
      </c>
      <c r="I11" s="464">
        <v>43.658321858999997</v>
      </c>
      <c r="J11" s="464">
        <v>73.796001687900002</v>
      </c>
      <c r="K11" s="464">
        <v>44.366281957699996</v>
      </c>
      <c r="L11" s="464">
        <v>35.319790322099998</v>
      </c>
      <c r="M11" s="464">
        <v>79.605401927499997</v>
      </c>
      <c r="N11" s="369"/>
      <c r="P11" s="351"/>
      <c r="Q11" s="250"/>
      <c r="R11" s="195"/>
      <c r="S11" s="79"/>
      <c r="T11" s="79"/>
    </row>
    <row r="12" spans="1:37" s="173" customFormat="1" ht="21.75" customHeight="1">
      <c r="A12" s="71" t="s">
        <v>118</v>
      </c>
      <c r="B12" s="458">
        <v>-248.36189264249998</v>
      </c>
      <c r="C12" s="471"/>
      <c r="D12" s="455">
        <v>-14.829391065099999</v>
      </c>
      <c r="E12" s="464">
        <v>-14.774378842000001</v>
      </c>
      <c r="F12" s="464">
        <v>-12.0333573149</v>
      </c>
      <c r="G12" s="464">
        <v>-135.27507552739999</v>
      </c>
      <c r="H12" s="464">
        <v>-12.309038943899999</v>
      </c>
      <c r="I12" s="464">
        <v>-13.494532166600001</v>
      </c>
      <c r="J12" s="464">
        <v>-11.128214891100001</v>
      </c>
      <c r="K12" s="464">
        <v>-13.267578265499999</v>
      </c>
      <c r="L12" s="464">
        <v>-20.904435626000001</v>
      </c>
      <c r="M12" s="464">
        <v>-0.34588999999999998</v>
      </c>
      <c r="N12" s="370"/>
      <c r="P12" s="351"/>
      <c r="Q12" s="250"/>
      <c r="R12" s="195"/>
      <c r="S12" s="79"/>
      <c r="T12" s="79"/>
    </row>
    <row r="13" spans="1:37" s="61" customFormat="1" ht="4.5" customHeight="1">
      <c r="A13" s="73"/>
      <c r="B13" s="454"/>
      <c r="C13" s="452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368"/>
      <c r="O13" s="173"/>
      <c r="P13" s="351"/>
      <c r="Q13" s="250"/>
      <c r="R13" s="195"/>
      <c r="S13" s="79"/>
      <c r="T13" s="79"/>
    </row>
    <row r="14" spans="1:37" s="67" customFormat="1" ht="28.5">
      <c r="A14" s="66" t="s">
        <v>2</v>
      </c>
      <c r="B14" s="456">
        <v>-69.165286676787005</v>
      </c>
      <c r="C14" s="468">
        <v>-28.035838148783743</v>
      </c>
      <c r="D14" s="456">
        <v>-4.8064466493440001</v>
      </c>
      <c r="E14" s="456">
        <v>-18.121575959563</v>
      </c>
      <c r="F14" s="456">
        <v>-6.0771957689170009</v>
      </c>
      <c r="G14" s="456">
        <v>-7.9458314371180006</v>
      </c>
      <c r="H14" s="456">
        <v>-19.537025303489997</v>
      </c>
      <c r="I14" s="456">
        <v>4.2756766442140002</v>
      </c>
      <c r="J14" s="456">
        <v>-4.5129872427130007</v>
      </c>
      <c r="K14" s="456">
        <v>-10.158351389348001</v>
      </c>
      <c r="L14" s="456">
        <v>-7.367106255175</v>
      </c>
      <c r="M14" s="456">
        <v>5.0855566846670008</v>
      </c>
      <c r="N14" s="367" t="s">
        <v>214</v>
      </c>
      <c r="O14" s="259"/>
      <c r="P14" s="350">
        <v>137.84773140000001</v>
      </c>
      <c r="Q14" s="250"/>
      <c r="R14" s="195"/>
      <c r="S14" s="79"/>
      <c r="T14" s="79"/>
    </row>
    <row r="15" spans="1:37" s="61" customFormat="1" ht="17.850000000000001" customHeight="1">
      <c r="A15" s="65" t="s">
        <v>3</v>
      </c>
      <c r="B15" s="455"/>
      <c r="C15" s="452"/>
      <c r="D15" s="455"/>
      <c r="E15" s="464"/>
      <c r="F15" s="464"/>
      <c r="G15" s="464"/>
      <c r="H15" s="464"/>
      <c r="I15" s="464"/>
      <c r="J15" s="464"/>
      <c r="K15" s="464"/>
      <c r="L15" s="464"/>
      <c r="M15" s="464"/>
      <c r="N15" s="368"/>
      <c r="O15" s="173"/>
      <c r="P15" s="350"/>
      <c r="Q15" s="250"/>
      <c r="R15" s="195"/>
      <c r="S15" s="79"/>
      <c r="T15" s="79"/>
    </row>
    <row r="16" spans="1:37" s="69" customFormat="1" ht="28.5">
      <c r="A16" s="68" t="s">
        <v>73</v>
      </c>
      <c r="B16" s="459">
        <v>-69.165286676787005</v>
      </c>
      <c r="C16" s="465"/>
      <c r="D16" s="459">
        <v>-4.8064466493440001</v>
      </c>
      <c r="E16" s="459">
        <v>-18.121575959563</v>
      </c>
      <c r="F16" s="459">
        <v>-6.0771957689170009</v>
      </c>
      <c r="G16" s="459">
        <v>-7.9458314371180006</v>
      </c>
      <c r="H16" s="459">
        <v>-19.537025303489997</v>
      </c>
      <c r="I16" s="459">
        <v>4.2756766442140002</v>
      </c>
      <c r="J16" s="459">
        <v>-4.5129872427130007</v>
      </c>
      <c r="K16" s="459">
        <v>-10.158351389348001</v>
      </c>
      <c r="L16" s="459">
        <v>-7.367106255175</v>
      </c>
      <c r="M16" s="459">
        <v>5.0855566846670008</v>
      </c>
      <c r="N16" s="367" t="s">
        <v>214</v>
      </c>
      <c r="O16" s="259"/>
      <c r="P16" s="350">
        <v>137.84773140000001</v>
      </c>
      <c r="Q16" s="303"/>
      <c r="S16" s="79"/>
      <c r="T16" s="79"/>
    </row>
    <row r="17" spans="1:27" s="61" customFormat="1" ht="17.850000000000001" customHeight="1">
      <c r="A17" s="70" t="s">
        <v>17</v>
      </c>
      <c r="B17" s="455"/>
      <c r="C17" s="464"/>
      <c r="D17" s="455"/>
      <c r="E17" s="464"/>
      <c r="F17" s="464"/>
      <c r="G17" s="464"/>
      <c r="H17" s="464"/>
      <c r="I17" s="464"/>
      <c r="J17" s="464"/>
      <c r="K17" s="464"/>
      <c r="L17" s="464"/>
      <c r="M17" s="464"/>
      <c r="N17" s="367"/>
      <c r="O17" s="259"/>
      <c r="P17" s="352"/>
      <c r="Q17" s="250"/>
      <c r="R17" s="195"/>
      <c r="S17" s="79"/>
      <c r="T17" s="79"/>
    </row>
    <row r="18" spans="1:27" s="61" customFormat="1" ht="17.850000000000001" customHeight="1">
      <c r="A18" s="71" t="s">
        <v>64</v>
      </c>
      <c r="B18" s="452">
        <v>59.440766273513006</v>
      </c>
      <c r="C18" s="466"/>
      <c r="D18" s="455">
        <v>1.1016969159559999</v>
      </c>
      <c r="E18" s="464">
        <v>4.3579212989370006</v>
      </c>
      <c r="F18" s="464">
        <v>3.8538515910829996</v>
      </c>
      <c r="G18" s="464">
        <v>3.3788203737819997</v>
      </c>
      <c r="H18" s="464">
        <v>3.9428884400099999</v>
      </c>
      <c r="I18" s="464">
        <v>12.869901991214</v>
      </c>
      <c r="J18" s="464">
        <v>1.818993194887</v>
      </c>
      <c r="K18" s="464">
        <v>12.671770606552</v>
      </c>
      <c r="L18" s="464">
        <v>2.082490585925</v>
      </c>
      <c r="M18" s="464">
        <v>13.362431275167001</v>
      </c>
      <c r="N18" s="367"/>
      <c r="O18" s="259"/>
      <c r="P18" s="492">
        <v>312.90586960000002</v>
      </c>
      <c r="Q18" s="250"/>
      <c r="R18" s="195"/>
      <c r="S18" s="250"/>
    </row>
    <row r="19" spans="1:27" s="61" customFormat="1" ht="17.850000000000001" customHeight="1">
      <c r="A19" s="65" t="s">
        <v>3</v>
      </c>
      <c r="B19" s="455"/>
      <c r="C19" s="464"/>
      <c r="D19" s="455"/>
      <c r="E19" s="464"/>
      <c r="F19" s="464"/>
      <c r="G19" s="464"/>
      <c r="H19" s="464"/>
      <c r="I19" s="464"/>
      <c r="J19" s="464"/>
      <c r="K19" s="464"/>
      <c r="L19" s="464"/>
      <c r="M19" s="464"/>
      <c r="N19" s="367"/>
      <c r="O19" s="259"/>
      <c r="P19" s="492"/>
      <c r="Q19" s="250"/>
      <c r="R19" s="195"/>
      <c r="S19" s="250"/>
    </row>
    <row r="20" spans="1:27" s="61" customFormat="1" ht="17.850000000000001" customHeight="1">
      <c r="A20" s="74" t="s">
        <v>6</v>
      </c>
      <c r="B20" s="458">
        <v>59.440766273513006</v>
      </c>
      <c r="C20" s="466"/>
      <c r="D20" s="455">
        <v>1.1016969159559999</v>
      </c>
      <c r="E20" s="464">
        <v>4.3579212989370006</v>
      </c>
      <c r="F20" s="464">
        <v>3.8538515910829996</v>
      </c>
      <c r="G20" s="464">
        <v>3.3788203737819997</v>
      </c>
      <c r="H20" s="464">
        <v>3.9428884400099999</v>
      </c>
      <c r="I20" s="464">
        <v>12.869901991214</v>
      </c>
      <c r="J20" s="464">
        <v>1.818993194887</v>
      </c>
      <c r="K20" s="464">
        <v>12.671770606552</v>
      </c>
      <c r="L20" s="464">
        <v>2.082490585925</v>
      </c>
      <c r="M20" s="464">
        <v>13.362431275167001</v>
      </c>
      <c r="N20" s="371"/>
      <c r="O20" s="259"/>
      <c r="P20" s="492">
        <v>130.72586960000001</v>
      </c>
      <c r="Q20" s="250"/>
      <c r="R20" s="195"/>
      <c r="S20" s="250"/>
    </row>
    <row r="21" spans="1:27" s="61" customFormat="1" ht="17.850000000000001" customHeight="1">
      <c r="A21" s="74" t="s">
        <v>5</v>
      </c>
      <c r="B21" s="458">
        <v>0</v>
      </c>
      <c r="C21" s="466"/>
      <c r="D21" s="455">
        <v>0</v>
      </c>
      <c r="E21" s="464">
        <v>0</v>
      </c>
      <c r="F21" s="464">
        <v>0</v>
      </c>
      <c r="G21" s="464">
        <v>0</v>
      </c>
      <c r="H21" s="464">
        <v>0</v>
      </c>
      <c r="I21" s="464">
        <v>0</v>
      </c>
      <c r="J21" s="464">
        <v>0</v>
      </c>
      <c r="K21" s="464">
        <v>0</v>
      </c>
      <c r="L21" s="464">
        <v>0</v>
      </c>
      <c r="M21" s="464">
        <v>0</v>
      </c>
      <c r="N21" s="372"/>
      <c r="O21" s="259"/>
      <c r="P21" s="492">
        <v>182.18</v>
      </c>
      <c r="Q21" s="250"/>
      <c r="R21" s="195"/>
      <c r="S21" s="250"/>
    </row>
    <row r="22" spans="1:27" s="61" customFormat="1" ht="17.850000000000001" customHeight="1">
      <c r="A22" s="71" t="s">
        <v>65</v>
      </c>
      <c r="B22" s="458">
        <v>-128.60605295030001</v>
      </c>
      <c r="C22" s="466"/>
      <c r="D22" s="455">
        <v>-5.9081435652999996</v>
      </c>
      <c r="E22" s="464">
        <v>-22.4794972585</v>
      </c>
      <c r="F22" s="464">
        <v>-9.9310473600000009</v>
      </c>
      <c r="G22" s="464">
        <v>-11.324651810900001</v>
      </c>
      <c r="H22" s="464">
        <v>-23.479913743499999</v>
      </c>
      <c r="I22" s="464">
        <v>-8.5942253470000001</v>
      </c>
      <c r="J22" s="464">
        <v>-6.3319804376000004</v>
      </c>
      <c r="K22" s="464">
        <v>-22.830121995900001</v>
      </c>
      <c r="L22" s="464">
        <v>-9.4495968411</v>
      </c>
      <c r="M22" s="464">
        <v>-8.2768745905000003</v>
      </c>
      <c r="N22" s="367"/>
      <c r="O22" s="259"/>
      <c r="P22" s="492">
        <v>-175.0581382</v>
      </c>
      <c r="Q22" s="250"/>
      <c r="R22" s="195"/>
      <c r="S22" s="250"/>
    </row>
    <row r="23" spans="1:27" s="69" customFormat="1" ht="28.5" customHeight="1">
      <c r="A23" s="68" t="s">
        <v>74</v>
      </c>
      <c r="B23" s="461">
        <v>0</v>
      </c>
      <c r="C23" s="465"/>
      <c r="D23" s="461">
        <v>0</v>
      </c>
      <c r="E23" s="461">
        <v>0</v>
      </c>
      <c r="F23" s="461">
        <v>0</v>
      </c>
      <c r="G23" s="461">
        <v>0</v>
      </c>
      <c r="H23" s="461">
        <v>0</v>
      </c>
      <c r="I23" s="461">
        <v>0</v>
      </c>
      <c r="J23" s="461">
        <v>0</v>
      </c>
      <c r="K23" s="461">
        <v>0</v>
      </c>
      <c r="L23" s="461">
        <v>0</v>
      </c>
      <c r="M23" s="461">
        <v>0</v>
      </c>
      <c r="N23" s="367" t="s">
        <v>214</v>
      </c>
      <c r="O23" s="259"/>
      <c r="P23" s="350">
        <v>0</v>
      </c>
      <c r="Q23" s="250"/>
      <c r="R23" s="195"/>
      <c r="S23" s="250"/>
    </row>
    <row r="24" spans="1:27" s="61" customFormat="1" ht="17.850000000000001" customHeight="1">
      <c r="A24" s="70" t="s">
        <v>17</v>
      </c>
      <c r="B24" s="457"/>
      <c r="C24" s="460"/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368"/>
      <c r="O24" s="173"/>
      <c r="P24" s="274"/>
      <c r="Q24" s="250"/>
      <c r="R24" s="195"/>
      <c r="S24" s="250"/>
    </row>
    <row r="25" spans="1:27" s="61" customFormat="1" ht="17.850000000000001" customHeight="1">
      <c r="A25" s="71" t="s">
        <v>18</v>
      </c>
      <c r="B25" s="458">
        <v>0</v>
      </c>
      <c r="C25" s="465"/>
      <c r="D25" s="460">
        <v>0</v>
      </c>
      <c r="E25" s="460">
        <v>0</v>
      </c>
      <c r="F25" s="460">
        <v>0</v>
      </c>
      <c r="G25" s="460">
        <v>0</v>
      </c>
      <c r="H25" s="460">
        <v>0</v>
      </c>
      <c r="I25" s="460">
        <v>0</v>
      </c>
      <c r="J25" s="460">
        <v>0</v>
      </c>
      <c r="K25" s="460">
        <v>0</v>
      </c>
      <c r="L25" s="460">
        <v>0</v>
      </c>
      <c r="M25" s="460">
        <v>0</v>
      </c>
      <c r="N25" s="368"/>
      <c r="O25" s="173"/>
      <c r="P25" s="274"/>
      <c r="Q25" s="250"/>
      <c r="R25" s="195"/>
      <c r="S25" s="250"/>
    </row>
    <row r="26" spans="1:27" s="61" customFormat="1" ht="17.850000000000001" customHeight="1" thickBot="1">
      <c r="A26" s="75" t="s">
        <v>118</v>
      </c>
      <c r="B26" s="462">
        <v>0</v>
      </c>
      <c r="C26" s="467"/>
      <c r="D26" s="462">
        <v>0</v>
      </c>
      <c r="E26" s="478">
        <v>0</v>
      </c>
      <c r="F26" s="478">
        <v>0</v>
      </c>
      <c r="G26" s="478">
        <v>0</v>
      </c>
      <c r="H26" s="478">
        <v>0</v>
      </c>
      <c r="I26" s="478">
        <v>0</v>
      </c>
      <c r="J26" s="478">
        <v>0</v>
      </c>
      <c r="K26" s="478">
        <v>0</v>
      </c>
      <c r="L26" s="478">
        <v>0</v>
      </c>
      <c r="M26" s="478">
        <v>0</v>
      </c>
      <c r="N26" s="368"/>
      <c r="O26" s="173"/>
      <c r="P26" s="274"/>
      <c r="Q26" s="250"/>
      <c r="R26" s="195"/>
      <c r="S26" s="250"/>
    </row>
    <row r="27" spans="1:27" s="61" customFormat="1" ht="20.25" customHeight="1" thickTop="1">
      <c r="A27" s="69" t="s">
        <v>44</v>
      </c>
      <c r="B27" s="76"/>
      <c r="C27" s="298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373"/>
      <c r="O27" s="260"/>
      <c r="P27" s="353"/>
      <c r="Q27" s="250"/>
      <c r="R27" s="195"/>
      <c r="S27" s="250"/>
      <c r="T27" s="76"/>
      <c r="U27" s="76"/>
      <c r="V27" s="76"/>
      <c r="W27" s="76"/>
      <c r="X27" s="76"/>
      <c r="Y27" s="64"/>
      <c r="AA27" s="154"/>
    </row>
    <row r="28" spans="1:27" s="61" customFormat="1" ht="9" customHeight="1">
      <c r="A28" s="77"/>
      <c r="B28" s="78"/>
      <c r="C28" s="77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374"/>
      <c r="O28" s="261"/>
      <c r="P28" s="275"/>
      <c r="Q28" s="250"/>
      <c r="R28" s="195"/>
      <c r="S28" s="250"/>
      <c r="T28" s="78"/>
      <c r="U28" s="78"/>
      <c r="V28" s="78"/>
      <c r="W28" s="78"/>
      <c r="X28" s="78"/>
      <c r="Y28" s="64"/>
      <c r="AA28" s="154"/>
    </row>
    <row r="29" spans="1:27" s="61" customFormat="1" ht="17.25" customHeight="1">
      <c r="A29" s="79" t="s">
        <v>319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227"/>
      <c r="O29" s="257"/>
      <c r="P29" s="273"/>
      <c r="Q29" s="250"/>
      <c r="R29" s="195"/>
      <c r="S29" s="250"/>
      <c r="T29" s="79"/>
      <c r="U29" s="79"/>
      <c r="V29" s="79"/>
      <c r="W29" s="79"/>
      <c r="X29" s="79"/>
      <c r="Y29" s="64"/>
      <c r="AA29" s="154"/>
    </row>
    <row r="30" spans="1:27" s="2" customFormat="1" ht="9" customHeight="1">
      <c r="A30" s="92"/>
      <c r="B30" s="5"/>
      <c r="C30" s="32"/>
      <c r="D30" s="5"/>
      <c r="E30" s="5"/>
      <c r="F30" s="5"/>
      <c r="G30" s="5"/>
      <c r="H30" s="5"/>
      <c r="I30" s="5"/>
      <c r="J30" s="5"/>
      <c r="K30" s="5"/>
      <c r="L30" s="5"/>
      <c r="M30" s="5"/>
      <c r="N30" s="375"/>
      <c r="O30" s="170"/>
      <c r="P30" s="34"/>
      <c r="Q30" s="250"/>
      <c r="R30" s="195"/>
      <c r="S30" s="250"/>
      <c r="T30" s="5"/>
      <c r="U30" s="5"/>
      <c r="V30" s="5"/>
      <c r="W30" s="5"/>
      <c r="X30" s="5"/>
      <c r="Y30" s="64"/>
      <c r="AA30" s="154"/>
    </row>
    <row r="31" spans="1:27" s="61" customFormat="1" ht="36" customHeight="1">
      <c r="A31" s="248" t="s">
        <v>7</v>
      </c>
      <c r="B31" s="480" t="s">
        <v>364</v>
      </c>
      <c r="C31" s="480" t="s">
        <v>388</v>
      </c>
      <c r="D31" s="480" t="s">
        <v>365</v>
      </c>
      <c r="E31" s="480" t="s">
        <v>366</v>
      </c>
      <c r="F31" s="480" t="s">
        <v>367</v>
      </c>
      <c r="G31" s="480" t="s">
        <v>368</v>
      </c>
      <c r="H31" s="480" t="s">
        <v>369</v>
      </c>
      <c r="I31" s="480" t="s">
        <v>370</v>
      </c>
      <c r="J31" s="480" t="s">
        <v>371</v>
      </c>
      <c r="K31" s="480" t="s">
        <v>372</v>
      </c>
      <c r="L31" s="480" t="s">
        <v>373</v>
      </c>
      <c r="M31" s="480" t="s">
        <v>351</v>
      </c>
      <c r="N31" s="368"/>
      <c r="O31" s="173"/>
      <c r="P31" s="274"/>
      <c r="Q31" s="250"/>
      <c r="R31" s="195"/>
      <c r="S31" s="250"/>
    </row>
    <row r="32" spans="1:27" s="67" customFormat="1" ht="28.5">
      <c r="A32" s="81" t="s">
        <v>41</v>
      </c>
      <c r="B32" s="472">
        <v>292.3708540225</v>
      </c>
      <c r="C32" s="483">
        <v>100</v>
      </c>
      <c r="D32" s="472">
        <v>8.3292084317999997</v>
      </c>
      <c r="E32" s="472">
        <v>11.672642568500001</v>
      </c>
      <c r="F32" s="472">
        <v>19.639771871000001</v>
      </c>
      <c r="G32" s="472">
        <v>95.797598644650009</v>
      </c>
      <c r="H32" s="472">
        <v>14.239270057100001</v>
      </c>
      <c r="I32" s="472">
        <v>3.7927269696000003</v>
      </c>
      <c r="J32" s="472">
        <v>8.6621710663999991</v>
      </c>
      <c r="K32" s="472">
        <v>10.700480328199999</v>
      </c>
      <c r="L32" s="472">
        <v>19.442124951099998</v>
      </c>
      <c r="M32" s="472">
        <v>100.09485913415</v>
      </c>
      <c r="N32" s="367" t="s">
        <v>214</v>
      </c>
      <c r="O32" s="259"/>
      <c r="P32" s="350">
        <v>344.956186</v>
      </c>
      <c r="Q32" s="250"/>
      <c r="R32" s="195"/>
      <c r="S32" s="250"/>
      <c r="T32" s="269"/>
    </row>
    <row r="33" spans="1:35" s="61" customFormat="1" ht="17.25" customHeight="1">
      <c r="A33" s="82" t="s">
        <v>3</v>
      </c>
      <c r="B33" s="473"/>
      <c r="C33" s="481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368"/>
      <c r="O33" s="173"/>
      <c r="P33" s="276"/>
      <c r="Q33" s="342"/>
      <c r="R33" s="195"/>
      <c r="S33" s="250"/>
      <c r="T33" s="269"/>
    </row>
    <row r="34" spans="1:35" s="69" customFormat="1" ht="28.5">
      <c r="A34" s="83" t="s">
        <v>42</v>
      </c>
      <c r="B34" s="474">
        <v>217.6876973805</v>
      </c>
      <c r="C34" s="484">
        <v>74.456018575554523</v>
      </c>
      <c r="D34" s="474">
        <v>1.0092561875999999</v>
      </c>
      <c r="E34" s="474">
        <v>4.5668240857000004</v>
      </c>
      <c r="F34" s="474">
        <v>9.0749580151</v>
      </c>
      <c r="G34" s="474">
        <v>89.551545599150003</v>
      </c>
      <c r="H34" s="474">
        <v>1.1960043488000001</v>
      </c>
      <c r="I34" s="474">
        <v>1.0898324873</v>
      </c>
      <c r="J34" s="474">
        <v>1.1571454225</v>
      </c>
      <c r="K34" s="474">
        <v>4.4299839746999998</v>
      </c>
      <c r="L34" s="474">
        <v>9.2551596880000009</v>
      </c>
      <c r="M34" s="474">
        <v>96.356987571649995</v>
      </c>
      <c r="N34" s="367" t="s">
        <v>214</v>
      </c>
      <c r="O34" s="259"/>
      <c r="P34" s="350">
        <v>231.69515000000001</v>
      </c>
      <c r="Q34" s="250"/>
      <c r="R34" s="195"/>
      <c r="S34" s="250"/>
      <c r="T34" s="269"/>
    </row>
    <row r="35" spans="1:35" s="61" customFormat="1" ht="17.25" customHeight="1">
      <c r="A35" s="82" t="s">
        <v>3</v>
      </c>
      <c r="B35" s="475"/>
      <c r="C35" s="482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368"/>
      <c r="O35" s="173"/>
      <c r="P35" s="350"/>
      <c r="Q35" s="250"/>
      <c r="R35" s="195"/>
      <c r="S35" s="250"/>
      <c r="T35" s="269"/>
    </row>
    <row r="36" spans="1:35" s="173" customFormat="1" ht="17.25" customHeight="1">
      <c r="A36" s="174" t="s">
        <v>66</v>
      </c>
      <c r="B36" s="477">
        <v>217.6876973805</v>
      </c>
      <c r="C36" s="485">
        <v>74.456018575554523</v>
      </c>
      <c r="D36" s="477">
        <v>1.0092561875999999</v>
      </c>
      <c r="E36" s="477">
        <v>4.5668240857000004</v>
      </c>
      <c r="F36" s="477">
        <v>9.0749580151</v>
      </c>
      <c r="G36" s="477">
        <v>89.551545599150003</v>
      </c>
      <c r="H36" s="477">
        <v>1.1960043488000001</v>
      </c>
      <c r="I36" s="477">
        <v>1.0898324873</v>
      </c>
      <c r="J36" s="477">
        <v>1.1571454225</v>
      </c>
      <c r="K36" s="477">
        <v>4.4299839746999998</v>
      </c>
      <c r="L36" s="477">
        <v>9.2551596880000009</v>
      </c>
      <c r="M36" s="477">
        <v>96.356987571649995</v>
      </c>
      <c r="N36" s="370"/>
      <c r="P36" s="350"/>
      <c r="Q36" s="250"/>
      <c r="R36" s="195"/>
      <c r="S36" s="250"/>
    </row>
    <row r="37" spans="1:35" s="61" customFormat="1" ht="4.5" customHeight="1">
      <c r="A37" s="84"/>
      <c r="B37" s="476"/>
      <c r="C37" s="485"/>
      <c r="D37" s="476"/>
      <c r="E37" s="476"/>
      <c r="F37" s="476"/>
      <c r="G37" s="476"/>
      <c r="H37" s="476"/>
      <c r="I37" s="476"/>
      <c r="J37" s="476"/>
      <c r="K37" s="476"/>
      <c r="L37" s="476"/>
      <c r="M37" s="476"/>
      <c r="N37" s="368"/>
      <c r="O37" s="173"/>
      <c r="P37" s="350"/>
      <c r="Q37" s="250"/>
      <c r="R37" s="195"/>
      <c r="S37" s="250"/>
    </row>
    <row r="38" spans="1:35" s="69" customFormat="1" ht="28.5">
      <c r="A38" s="83" t="s">
        <v>4</v>
      </c>
      <c r="B38" s="484">
        <v>74.683156642</v>
      </c>
      <c r="C38" s="484">
        <v>25.543981424445477</v>
      </c>
      <c r="D38" s="474">
        <v>7.3199522441999996</v>
      </c>
      <c r="E38" s="474">
        <v>7.1058184828000002</v>
      </c>
      <c r="F38" s="474">
        <v>10.564813855899999</v>
      </c>
      <c r="G38" s="474">
        <v>6.2460530455000001</v>
      </c>
      <c r="H38" s="474">
        <v>13.0432657083</v>
      </c>
      <c r="I38" s="474">
        <v>2.7028944823000001</v>
      </c>
      <c r="J38" s="474">
        <v>7.5050256438999998</v>
      </c>
      <c r="K38" s="474">
        <v>6.2704963534999996</v>
      </c>
      <c r="L38" s="474">
        <v>10.186965263099999</v>
      </c>
      <c r="M38" s="474">
        <v>3.7378715625000001</v>
      </c>
      <c r="N38" s="367" t="s">
        <v>214</v>
      </c>
      <c r="O38" s="259"/>
      <c r="P38" s="350">
        <v>113.261036</v>
      </c>
      <c r="Q38" s="250"/>
      <c r="R38" s="195"/>
      <c r="S38" s="250"/>
    </row>
    <row r="39" spans="1:35" s="61" customFormat="1" ht="17.25" customHeight="1">
      <c r="A39" s="82" t="s">
        <v>3</v>
      </c>
      <c r="B39" s="475"/>
      <c r="C39" s="482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365"/>
      <c r="O39" s="173"/>
      <c r="P39" s="274"/>
      <c r="Q39" s="250"/>
      <c r="R39" s="195"/>
      <c r="S39" s="250"/>
    </row>
    <row r="40" spans="1:35" s="72" customFormat="1" ht="17.25" customHeight="1">
      <c r="A40" s="84" t="s">
        <v>67</v>
      </c>
      <c r="B40" s="477">
        <v>47.2825546296</v>
      </c>
      <c r="C40" s="485">
        <v>16.172116330706917</v>
      </c>
      <c r="D40" s="477">
        <v>1.8393572441999999</v>
      </c>
      <c r="E40" s="477">
        <v>7.1058184828000002</v>
      </c>
      <c r="F40" s="477">
        <v>2.1266368342000002</v>
      </c>
      <c r="G40" s="477">
        <v>6.2460530455000001</v>
      </c>
      <c r="H40" s="477">
        <v>13.0432657083</v>
      </c>
      <c r="I40" s="477">
        <v>2.7028944823000001</v>
      </c>
      <c r="J40" s="477">
        <v>2.2357056438999998</v>
      </c>
      <c r="K40" s="477">
        <v>6.2704963534999996</v>
      </c>
      <c r="L40" s="477">
        <v>1.9744552724</v>
      </c>
      <c r="M40" s="477">
        <v>3.7378715625000001</v>
      </c>
      <c r="N40" s="366"/>
      <c r="O40" s="173"/>
      <c r="P40" s="493">
        <v>84.048150000000007</v>
      </c>
      <c r="Q40" s="250"/>
      <c r="R40" s="195"/>
      <c r="S40" s="250"/>
    </row>
    <row r="41" spans="1:35" s="61" customFormat="1" ht="17.25" customHeight="1" thickBot="1">
      <c r="A41" s="85" t="s">
        <v>68</v>
      </c>
      <c r="B41" s="478">
        <v>27.4006020124</v>
      </c>
      <c r="C41" s="486">
        <v>9.3718650937385615</v>
      </c>
      <c r="D41" s="478">
        <v>5.4805950000000001</v>
      </c>
      <c r="E41" s="478">
        <v>0</v>
      </c>
      <c r="F41" s="478">
        <v>8.4381770216999996</v>
      </c>
      <c r="G41" s="478">
        <v>0</v>
      </c>
      <c r="H41" s="478">
        <v>0</v>
      </c>
      <c r="I41" s="478">
        <v>0</v>
      </c>
      <c r="J41" s="478">
        <v>5.2693199999999996</v>
      </c>
      <c r="K41" s="478">
        <v>0</v>
      </c>
      <c r="L41" s="478">
        <v>8.2125099906999992</v>
      </c>
      <c r="M41" s="478">
        <v>0</v>
      </c>
      <c r="N41" s="364"/>
      <c r="O41" s="173"/>
      <c r="P41" s="493">
        <v>29.212886000000001</v>
      </c>
      <c r="Q41" s="250"/>
      <c r="R41" s="195"/>
      <c r="S41" s="250"/>
    </row>
    <row r="42" spans="1:35" s="61" customFormat="1" ht="19.5" customHeight="1" thickTop="1">
      <c r="A42" s="86" t="s">
        <v>43</v>
      </c>
      <c r="B42" s="87"/>
      <c r="C42" s="80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274"/>
      <c r="Q42" s="87"/>
      <c r="R42" s="87"/>
      <c r="S42" s="87"/>
      <c r="T42" s="87"/>
      <c r="U42" s="87"/>
      <c r="V42" s="87"/>
      <c r="W42" s="268"/>
      <c r="X42" s="231"/>
      <c r="Y42" s="231"/>
      <c r="Z42" s="262"/>
      <c r="AA42" s="277"/>
      <c r="AB42" s="250"/>
      <c r="AC42" s="250"/>
      <c r="AD42" s="250"/>
      <c r="AE42" s="87"/>
      <c r="AF42" s="87"/>
      <c r="AG42" s="87"/>
      <c r="AH42" s="87"/>
      <c r="AI42" s="87"/>
    </row>
    <row r="43" spans="1:35" s="61" customFormat="1">
      <c r="B43" s="87"/>
      <c r="C43" s="8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274"/>
      <c r="Q43" s="149"/>
      <c r="R43" s="149"/>
      <c r="S43" s="149"/>
      <c r="T43" s="149"/>
      <c r="U43" s="149"/>
      <c r="V43" s="149"/>
      <c r="W43" s="232"/>
      <c r="X43" s="233"/>
      <c r="Y43" s="233"/>
      <c r="Z43" s="171"/>
      <c r="AA43" s="278"/>
      <c r="AB43" s="88"/>
      <c r="AC43" s="88"/>
      <c r="AD43" s="88"/>
      <c r="AE43" s="88"/>
      <c r="AF43" s="88"/>
      <c r="AG43" s="88"/>
      <c r="AH43" s="88"/>
      <c r="AI43" s="88"/>
    </row>
    <row r="44" spans="1:35" s="61" customFormat="1">
      <c r="B44" s="87"/>
      <c r="C44" s="72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354"/>
      <c r="Q44" s="149"/>
      <c r="R44" s="149"/>
      <c r="S44" s="149"/>
      <c r="T44" s="149"/>
      <c r="U44" s="149"/>
      <c r="V44" s="149"/>
      <c r="W44" s="230"/>
      <c r="X44" s="234"/>
      <c r="Y44" s="234"/>
      <c r="Z44" s="263"/>
      <c r="AA44" s="279"/>
      <c r="AB44" s="106"/>
      <c r="AC44" s="106"/>
      <c r="AD44" s="106"/>
      <c r="AE44" s="106"/>
      <c r="AF44" s="106"/>
      <c r="AG44" s="106"/>
      <c r="AH44" s="106"/>
      <c r="AI44" s="106"/>
    </row>
    <row r="45" spans="1:35">
      <c r="B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354"/>
      <c r="Q45" s="149"/>
      <c r="R45" s="149"/>
      <c r="S45" s="149"/>
      <c r="T45" s="149"/>
      <c r="U45" s="149"/>
      <c r="V45" s="149"/>
    </row>
    <row r="46" spans="1:35">
      <c r="B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354"/>
      <c r="Q46" s="149"/>
      <c r="R46" s="149"/>
      <c r="S46" s="149"/>
      <c r="T46" s="149"/>
      <c r="U46" s="149"/>
      <c r="V46" s="149"/>
    </row>
    <row r="47" spans="1:35">
      <c r="B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354"/>
      <c r="Q47" s="149"/>
      <c r="R47" s="149"/>
      <c r="S47" s="149"/>
      <c r="T47" s="149"/>
      <c r="U47" s="149"/>
      <c r="V47" s="149"/>
    </row>
    <row r="48" spans="1:35">
      <c r="B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354"/>
      <c r="Q48" s="149"/>
      <c r="R48" s="149"/>
      <c r="S48" s="149"/>
      <c r="T48" s="149"/>
      <c r="U48" s="149"/>
      <c r="V48" s="149"/>
    </row>
    <row r="50" spans="2:35">
      <c r="B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X50" s="235"/>
      <c r="Y50" s="235"/>
      <c r="Z50" s="264"/>
      <c r="AA50" s="280"/>
      <c r="AB50" s="104"/>
      <c r="AC50" s="104"/>
      <c r="AD50" s="104"/>
      <c r="AE50" s="104"/>
      <c r="AF50" s="104"/>
      <c r="AG50" s="104"/>
      <c r="AH50" s="104"/>
      <c r="AI50" s="104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S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ColWidth="9.140625" defaultRowHeight="13.5"/>
  <cols>
    <col min="1" max="1" width="70.42578125" style="2" customWidth="1"/>
    <col min="2" max="7" width="12.140625" style="32" customWidth="1"/>
    <col min="8" max="12" width="12.5703125" style="32" bestFit="1" customWidth="1"/>
    <col min="13" max="13" width="8.85546875" style="32" bestFit="1" customWidth="1"/>
    <col min="14" max="14" width="7" style="32" customWidth="1"/>
    <col min="15" max="15" width="7.5703125" style="32" bestFit="1" customWidth="1"/>
    <col min="16" max="22" width="12.140625" style="32" customWidth="1"/>
    <col min="23" max="23" width="8.140625" style="236" bestFit="1" customWidth="1"/>
    <col min="24" max="24" width="10" style="236" bestFit="1" customWidth="1"/>
    <col min="25" max="25" width="9" style="236" bestFit="1" customWidth="1"/>
    <col min="26" max="26" width="6.140625" style="32" customWidth="1"/>
    <col min="27" max="27" width="7" style="32" customWidth="1"/>
    <col min="28" max="28" width="13.140625" style="32" customWidth="1"/>
    <col min="29" max="30" width="11.5703125" style="32" customWidth="1"/>
    <col min="31" max="35" width="13.42578125" style="32" customWidth="1"/>
    <col min="36" max="36" width="13.42578125" style="2" customWidth="1"/>
    <col min="37" max="37" width="10.140625" style="2" bestFit="1" customWidth="1"/>
    <col min="38" max="38" width="7.42578125" style="2" customWidth="1"/>
    <col min="39" max="39" width="7.42578125" style="2" bestFit="1" customWidth="1"/>
    <col min="40" max="40" width="8.7109375" style="2" customWidth="1"/>
    <col min="41" max="41" width="9.140625" style="2"/>
    <col min="42" max="42" width="9.140625" style="2" customWidth="1"/>
    <col min="43" max="43" width="7.140625" style="2" customWidth="1"/>
    <col min="44" max="44" width="8.42578125" style="2" customWidth="1"/>
    <col min="45" max="45" width="9.5703125" style="2" bestFit="1" customWidth="1"/>
    <col min="46" max="16384" width="9.140625" style="2"/>
  </cols>
  <sheetData>
    <row r="1" spans="1:44" ht="9" customHeight="1"/>
    <row r="2" spans="1:44" s="20" customFormat="1" ht="17.25" customHeight="1">
      <c r="A2" s="10" t="s">
        <v>75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112"/>
      <c r="X2" s="112"/>
      <c r="Y2" s="112"/>
      <c r="Z2" s="94"/>
      <c r="AA2" s="94"/>
      <c r="AB2" s="94"/>
      <c r="AC2" s="94"/>
      <c r="AD2" s="94"/>
      <c r="AE2" s="94"/>
      <c r="AF2" s="94"/>
      <c r="AG2" s="94"/>
      <c r="AH2" s="94"/>
      <c r="AI2" s="94"/>
      <c r="AP2" s="55"/>
      <c r="AQ2" s="55"/>
      <c r="AR2" s="55"/>
    </row>
    <row r="3" spans="1:44" ht="9" customHeight="1">
      <c r="A3" s="3"/>
      <c r="AP3" s="55"/>
      <c r="AQ3" s="55"/>
      <c r="AR3" s="55"/>
    </row>
    <row r="4" spans="1:44" ht="18" customHeight="1">
      <c r="A4" s="99"/>
      <c r="B4" s="314" t="s">
        <v>353</v>
      </c>
      <c r="C4" s="314" t="s">
        <v>354</v>
      </c>
      <c r="D4" s="448" t="s">
        <v>355</v>
      </c>
      <c r="E4" s="448" t="s">
        <v>356</v>
      </c>
      <c r="F4" s="448" t="s">
        <v>357</v>
      </c>
      <c r="G4" s="448" t="s">
        <v>358</v>
      </c>
      <c r="H4" s="448" t="s">
        <v>359</v>
      </c>
      <c r="I4" s="448" t="s">
        <v>360</v>
      </c>
      <c r="J4" s="448" t="s">
        <v>361</v>
      </c>
      <c r="K4" s="448" t="s">
        <v>362</v>
      </c>
      <c r="L4" s="448" t="s">
        <v>352</v>
      </c>
      <c r="M4" s="237"/>
      <c r="N4" s="2"/>
      <c r="O4" s="2"/>
      <c r="P4" s="91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44" s="5" customFormat="1" ht="16.5" customHeight="1">
      <c r="A5" s="46" t="s">
        <v>83</v>
      </c>
      <c r="B5" s="33">
        <v>4571.945830608649</v>
      </c>
      <c r="C5" s="33">
        <v>4594.6173022235707</v>
      </c>
      <c r="D5" s="33">
        <v>4610.5074278514758</v>
      </c>
      <c r="E5" s="33">
        <v>4572.6287031565244</v>
      </c>
      <c r="F5" s="33">
        <v>4476.6513371420733</v>
      </c>
      <c r="G5" s="33">
        <v>4495.8031822933908</v>
      </c>
      <c r="H5" s="33">
        <v>4521.7508861440601</v>
      </c>
      <c r="I5" s="33">
        <v>4591.7238332971119</v>
      </c>
      <c r="J5" s="33">
        <v>4628.7811864564419</v>
      </c>
      <c r="K5" s="33">
        <v>4640.0392575019559</v>
      </c>
      <c r="L5" s="33">
        <v>4692.8279777009702</v>
      </c>
      <c r="M5" s="238"/>
      <c r="P5" s="195"/>
      <c r="Q5" s="103"/>
      <c r="R5" s="103"/>
      <c r="S5" s="103"/>
      <c r="T5" s="103"/>
      <c r="U5" s="103"/>
      <c r="V5" s="40"/>
    </row>
    <row r="6" spans="1:44" s="5" customFormat="1" ht="4.5" customHeight="1">
      <c r="A6" s="46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238"/>
      <c r="P6" s="195"/>
      <c r="Q6" s="103"/>
      <c r="R6" s="103"/>
      <c r="S6" s="103"/>
      <c r="T6" s="103"/>
      <c r="U6" s="103"/>
      <c r="V6" s="40"/>
    </row>
    <row r="7" spans="1:44" s="182" customFormat="1" ht="16.5" customHeight="1">
      <c r="A7" s="102" t="s">
        <v>81</v>
      </c>
      <c r="B7" s="181">
        <v>100.00000000000001</v>
      </c>
      <c r="C7" s="181">
        <v>100</v>
      </c>
      <c r="D7" s="181">
        <v>100</v>
      </c>
      <c r="E7" s="181">
        <v>100</v>
      </c>
      <c r="F7" s="181">
        <v>100</v>
      </c>
      <c r="G7" s="181">
        <v>100</v>
      </c>
      <c r="H7" s="181">
        <v>100</v>
      </c>
      <c r="I7" s="181">
        <v>100</v>
      </c>
      <c r="J7" s="181">
        <v>100</v>
      </c>
      <c r="K7" s="181">
        <v>100.00000000000001</v>
      </c>
      <c r="L7" s="181">
        <v>100.00000000000001</v>
      </c>
      <c r="M7" s="239"/>
      <c r="P7" s="195"/>
      <c r="Q7" s="103"/>
      <c r="R7" s="103"/>
      <c r="S7" s="183"/>
      <c r="T7" s="183"/>
      <c r="U7" s="183"/>
      <c r="V7" s="184"/>
    </row>
    <row r="8" spans="1:44" s="5" customFormat="1" ht="16.5" customHeight="1">
      <c r="A8" s="50" t="s">
        <v>3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238"/>
      <c r="P8" s="195"/>
      <c r="Q8" s="103"/>
      <c r="R8" s="103"/>
      <c r="S8" s="103"/>
      <c r="T8" s="103"/>
      <c r="U8" s="103"/>
      <c r="V8" s="40"/>
    </row>
    <row r="9" spans="1:44" s="5" customFormat="1" ht="16.5" customHeight="1">
      <c r="A9" s="51" t="s">
        <v>13</v>
      </c>
      <c r="B9" s="47">
        <v>47.313905695871391</v>
      </c>
      <c r="C9" s="47">
        <v>47.945260519555198</v>
      </c>
      <c r="D9" s="47">
        <v>48.2454256371729</v>
      </c>
      <c r="E9" s="47">
        <v>49.327325313847837</v>
      </c>
      <c r="F9" s="47">
        <v>49.613830344655049</v>
      </c>
      <c r="G9" s="47">
        <v>50.191622680330724</v>
      </c>
      <c r="H9" s="47">
        <v>50.700580658375991</v>
      </c>
      <c r="I9" s="47">
        <v>51.373128670045908</v>
      </c>
      <c r="J9" s="47">
        <v>51.61410762702041</v>
      </c>
      <c r="K9" s="47">
        <v>51.800408855815839</v>
      </c>
      <c r="L9" s="47">
        <v>52.431087337712434</v>
      </c>
      <c r="M9" s="240" t="s">
        <v>131</v>
      </c>
      <c r="N9" s="135"/>
      <c r="O9" s="141" t="s">
        <v>320</v>
      </c>
      <c r="P9" s="195"/>
      <c r="Q9" s="103"/>
      <c r="R9" s="103"/>
      <c r="S9" s="103"/>
      <c r="T9" s="103"/>
      <c r="U9" s="103"/>
      <c r="V9" s="40"/>
    </row>
    <row r="10" spans="1:44" s="5" customFormat="1" ht="16.5" customHeight="1">
      <c r="A10" s="51" t="s">
        <v>14</v>
      </c>
      <c r="B10" s="47">
        <v>52.686094304128623</v>
      </c>
      <c r="C10" s="47">
        <v>52.054739480444795</v>
      </c>
      <c r="D10" s="47">
        <v>51.7545743628271</v>
      </c>
      <c r="E10" s="47">
        <v>50.67267468615217</v>
      </c>
      <c r="F10" s="47">
        <v>50.386169655344943</v>
      </c>
      <c r="G10" s="47">
        <v>49.808377319669269</v>
      </c>
      <c r="H10" s="47">
        <v>49.299419341624017</v>
      </c>
      <c r="I10" s="47">
        <v>48.626871329954085</v>
      </c>
      <c r="J10" s="47">
        <v>48.385892372979598</v>
      </c>
      <c r="K10" s="47">
        <v>48.199591144184176</v>
      </c>
      <c r="L10" s="47">
        <v>47.56891266228758</v>
      </c>
      <c r="M10" s="238"/>
      <c r="P10" s="195"/>
      <c r="Q10" s="103"/>
      <c r="R10" s="103"/>
      <c r="S10" s="103"/>
      <c r="T10" s="103"/>
      <c r="U10" s="103"/>
      <c r="V10" s="40"/>
    </row>
    <row r="11" spans="1:44" s="182" customFormat="1" ht="16.5" customHeight="1">
      <c r="A11" s="102" t="s">
        <v>82</v>
      </c>
      <c r="B11" s="181">
        <v>100</v>
      </c>
      <c r="C11" s="181">
        <v>100</v>
      </c>
      <c r="D11" s="181">
        <v>100</v>
      </c>
      <c r="E11" s="181">
        <v>100.00000000000001</v>
      </c>
      <c r="F11" s="181">
        <v>100.00000000000001</v>
      </c>
      <c r="G11" s="181">
        <v>99.999999999999986</v>
      </c>
      <c r="H11" s="181">
        <v>100.00000000000003</v>
      </c>
      <c r="I11" s="181">
        <v>100.00000000000001</v>
      </c>
      <c r="J11" s="181">
        <v>99.999999999999986</v>
      </c>
      <c r="K11" s="181">
        <v>100</v>
      </c>
      <c r="L11" s="181">
        <v>100.00000000000001</v>
      </c>
      <c r="M11" s="239"/>
      <c r="P11" s="195"/>
      <c r="Q11" s="103"/>
      <c r="R11" s="103"/>
      <c r="S11" s="183"/>
      <c r="T11" s="183"/>
      <c r="U11" s="183"/>
      <c r="V11" s="184"/>
    </row>
    <row r="12" spans="1:44" s="5" customFormat="1" ht="16.5" customHeight="1">
      <c r="A12" s="50" t="s">
        <v>3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238"/>
      <c r="P12" s="195"/>
      <c r="Q12" s="103"/>
      <c r="R12" s="103"/>
      <c r="S12" s="103"/>
      <c r="T12" s="103"/>
      <c r="U12" s="103"/>
      <c r="V12" s="40"/>
    </row>
    <row r="13" spans="1:44" s="5" customFormat="1" ht="16.5" customHeight="1">
      <c r="A13" s="51" t="s">
        <v>76</v>
      </c>
      <c r="B13" s="47">
        <v>40.161009093252552</v>
      </c>
      <c r="C13" s="47">
        <v>39.423222330544213</v>
      </c>
      <c r="D13" s="47">
        <v>38.877539370475176</v>
      </c>
      <c r="E13" s="47">
        <v>37.928779221500363</v>
      </c>
      <c r="F13" s="47">
        <v>37.889788411697523</v>
      </c>
      <c r="G13" s="47">
        <v>37.470754173877289</v>
      </c>
      <c r="H13" s="47">
        <v>37.154561893381157</v>
      </c>
      <c r="I13" s="47">
        <v>36.736978853459625</v>
      </c>
      <c r="J13" s="47">
        <v>36.590429943451319</v>
      </c>
      <c r="K13" s="47">
        <v>36.452944249619733</v>
      </c>
      <c r="L13" s="47">
        <v>35.603296359196875</v>
      </c>
      <c r="M13" s="238"/>
      <c r="P13" s="195"/>
      <c r="Q13" s="103"/>
      <c r="R13" s="103"/>
      <c r="S13" s="103"/>
      <c r="T13" s="103"/>
      <c r="U13" s="103"/>
      <c r="V13" s="40"/>
    </row>
    <row r="14" spans="1:44" s="5" customFormat="1" ht="16.5" customHeight="1">
      <c r="A14" s="51" t="s">
        <v>77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238"/>
      <c r="P14" s="195"/>
      <c r="Q14" s="103"/>
      <c r="R14" s="103"/>
      <c r="S14" s="103"/>
      <c r="T14" s="103"/>
      <c r="U14" s="103"/>
      <c r="V14" s="40"/>
    </row>
    <row r="15" spans="1:44" s="5" customFormat="1" ht="16.5" customHeight="1">
      <c r="A15" s="51" t="s">
        <v>78</v>
      </c>
      <c r="B15" s="47">
        <v>45.776077747653112</v>
      </c>
      <c r="C15" s="47">
        <v>46.613878874384234</v>
      </c>
      <c r="D15" s="47">
        <v>47.19646197412218</v>
      </c>
      <c r="E15" s="47">
        <v>48.41261293469649</v>
      </c>
      <c r="F15" s="47">
        <v>48.351928148638407</v>
      </c>
      <c r="G15" s="47">
        <v>48.812135251893899</v>
      </c>
      <c r="H15" s="47">
        <v>49.214107765624099</v>
      </c>
      <c r="I15" s="47">
        <v>49.832130591289896</v>
      </c>
      <c r="J15" s="47">
        <v>50.11460292802996</v>
      </c>
      <c r="K15" s="47">
        <v>50.294366394140717</v>
      </c>
      <c r="L15" s="47">
        <v>51.274767675989317</v>
      </c>
      <c r="M15" s="238"/>
      <c r="P15" s="195"/>
      <c r="Q15" s="103"/>
      <c r="R15" s="103"/>
      <c r="S15" s="103"/>
      <c r="T15" s="103"/>
      <c r="U15" s="103"/>
      <c r="V15" s="40"/>
    </row>
    <row r="16" spans="1:44" s="5" customFormat="1" ht="16.5" customHeight="1">
      <c r="A16" s="51" t="s">
        <v>79</v>
      </c>
      <c r="B16" s="47">
        <v>13.839926993530531</v>
      </c>
      <c r="C16" s="47">
        <v>13.743397889839613</v>
      </c>
      <c r="D16" s="47">
        <v>13.708236826646319</v>
      </c>
      <c r="E16" s="47">
        <v>13.444387558859187</v>
      </c>
      <c r="F16" s="47">
        <v>13.541626559798372</v>
      </c>
      <c r="G16" s="47">
        <v>13.501672482253857</v>
      </c>
      <c r="H16" s="47">
        <v>13.418663032041017</v>
      </c>
      <c r="I16" s="47">
        <v>13.221666483458064</v>
      </c>
      <c r="J16" s="47">
        <v>13.087110744237824</v>
      </c>
      <c r="K16" s="47">
        <v>13.048283032112789</v>
      </c>
      <c r="L16" s="47">
        <v>12.89251178979722</v>
      </c>
      <c r="M16" s="238"/>
      <c r="P16" s="195"/>
      <c r="Q16" s="103"/>
      <c r="R16" s="103"/>
      <c r="S16" s="103"/>
      <c r="T16" s="103"/>
      <c r="U16" s="103"/>
      <c r="V16" s="40"/>
    </row>
    <row r="17" spans="1:22" s="5" customFormat="1" ht="16.5" customHeight="1">
      <c r="A17" s="51" t="s">
        <v>80</v>
      </c>
      <c r="B17" s="47">
        <v>6.5939353844609333E-2</v>
      </c>
      <c r="C17" s="47">
        <v>6.4135876454778792E-2</v>
      </c>
      <c r="D17" s="47">
        <v>6.3835998722325704E-2</v>
      </c>
      <c r="E17" s="47">
        <v>5.9930583802692672E-2</v>
      </c>
      <c r="F17" s="47">
        <v>5.9990033030637387E-2</v>
      </c>
      <c r="G17" s="47">
        <v>6.0365426550927984E-2</v>
      </c>
      <c r="H17" s="47">
        <v>5.9405987514386471E-2</v>
      </c>
      <c r="I17" s="47">
        <v>5.920571825712613E-2</v>
      </c>
      <c r="J17" s="47">
        <v>5.9939220969455261E-2</v>
      </c>
      <c r="K17" s="47">
        <v>5.7710751756450435E-2</v>
      </c>
      <c r="L17" s="47">
        <v>5.5336954350950096E-2</v>
      </c>
      <c r="M17" s="238"/>
      <c r="P17" s="195"/>
      <c r="Q17" s="103"/>
      <c r="R17" s="103"/>
      <c r="S17" s="103"/>
      <c r="T17" s="103"/>
      <c r="U17" s="103"/>
      <c r="V17" s="40"/>
    </row>
    <row r="18" spans="1:22" s="5" customFormat="1" ht="16.5" customHeight="1">
      <c r="A18" s="51" t="s">
        <v>56</v>
      </c>
      <c r="B18" s="47">
        <v>0.15704681171920482</v>
      </c>
      <c r="C18" s="47">
        <v>0.15536502877715952</v>
      </c>
      <c r="D18" s="47">
        <v>0.1539258300340085</v>
      </c>
      <c r="E18" s="47">
        <v>0.15428970114126717</v>
      </c>
      <c r="F18" s="47">
        <v>0.15666684683505916</v>
      </c>
      <c r="G18" s="47">
        <v>0.15507266542401391</v>
      </c>
      <c r="H18" s="47">
        <v>0.15326132143935212</v>
      </c>
      <c r="I18" s="47">
        <v>0.15001835353529369</v>
      </c>
      <c r="J18" s="47">
        <v>0.14791716331144031</v>
      </c>
      <c r="K18" s="47">
        <v>0.14669557237031911</v>
      </c>
      <c r="L18" s="47">
        <v>0.17408722066565746</v>
      </c>
      <c r="M18" s="238"/>
      <c r="P18" s="195"/>
      <c r="Q18" s="103"/>
      <c r="R18" s="103"/>
      <c r="S18" s="103"/>
      <c r="T18" s="103"/>
      <c r="U18" s="103"/>
      <c r="V18" s="40"/>
    </row>
    <row r="19" spans="1:22" s="182" customFormat="1" ht="16.5" customHeight="1">
      <c r="A19" s="13" t="s">
        <v>60</v>
      </c>
      <c r="B19" s="181">
        <v>100.00000000000003</v>
      </c>
      <c r="C19" s="181">
        <v>100</v>
      </c>
      <c r="D19" s="181">
        <v>100</v>
      </c>
      <c r="E19" s="181">
        <v>100</v>
      </c>
      <c r="F19" s="181">
        <v>100</v>
      </c>
      <c r="G19" s="181">
        <v>99.999999999999972</v>
      </c>
      <c r="H19" s="181">
        <v>100</v>
      </c>
      <c r="I19" s="181">
        <v>100</v>
      </c>
      <c r="J19" s="181">
        <v>100</v>
      </c>
      <c r="K19" s="181">
        <v>100.00000000000001</v>
      </c>
      <c r="L19" s="181">
        <v>100</v>
      </c>
      <c r="M19" s="239"/>
      <c r="P19" s="195"/>
      <c r="Q19" s="103"/>
      <c r="R19" s="103"/>
      <c r="S19" s="183"/>
      <c r="T19" s="183"/>
      <c r="U19" s="183"/>
      <c r="V19" s="184"/>
    </row>
    <row r="20" spans="1:22" s="5" customFormat="1" ht="16.5" customHeight="1">
      <c r="A20" s="50" t="s">
        <v>3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239"/>
      <c r="N20" s="182"/>
      <c r="O20" s="182"/>
      <c r="P20" s="195"/>
      <c r="Q20" s="103"/>
      <c r="R20" s="103"/>
      <c r="S20" s="103"/>
      <c r="T20" s="103"/>
      <c r="U20" s="103"/>
      <c r="V20" s="40"/>
    </row>
    <row r="21" spans="1:22" s="5" customFormat="1" ht="16.5" customHeight="1">
      <c r="A21" s="148" t="s">
        <v>130</v>
      </c>
      <c r="B21" s="47">
        <v>45.933124559372317</v>
      </c>
      <c r="C21" s="47">
        <v>46.769243903161389</v>
      </c>
      <c r="D21" s="47">
        <v>47.350387804156192</v>
      </c>
      <c r="E21" s="47">
        <v>48.566902635837756</v>
      </c>
      <c r="F21" s="47">
        <v>48.508594995473466</v>
      </c>
      <c r="G21" s="47">
        <v>48.967207917317914</v>
      </c>
      <c r="H21" s="47">
        <v>49.367369087063445</v>
      </c>
      <c r="I21" s="47">
        <v>49.982148944825184</v>
      </c>
      <c r="J21" s="47">
        <v>50.262520091341401</v>
      </c>
      <c r="K21" s="47">
        <v>50.441061966511036</v>
      </c>
      <c r="L21" s="47">
        <v>51.448854896654971</v>
      </c>
      <c r="M21" s="239" t="s">
        <v>131</v>
      </c>
      <c r="O21" s="141" t="s">
        <v>321</v>
      </c>
      <c r="P21" s="195"/>
      <c r="Q21" s="103"/>
      <c r="R21" s="103"/>
      <c r="S21" s="103"/>
      <c r="T21" s="103"/>
      <c r="U21" s="103"/>
      <c r="V21" s="40"/>
    </row>
    <row r="22" spans="1:22" s="5" customFormat="1" ht="16.5" customHeight="1">
      <c r="A22" s="148" t="s">
        <v>129</v>
      </c>
      <c r="B22" s="47">
        <v>54.066875440627705</v>
      </c>
      <c r="C22" s="47">
        <v>53.230756096838604</v>
      </c>
      <c r="D22" s="47">
        <v>52.649612195843815</v>
      </c>
      <c r="E22" s="47">
        <v>51.433097364162236</v>
      </c>
      <c r="F22" s="47">
        <v>51.491405004526534</v>
      </c>
      <c r="G22" s="47">
        <v>51.032792082682064</v>
      </c>
      <c r="H22" s="47">
        <v>50.632630912936563</v>
      </c>
      <c r="I22" s="47">
        <v>50.017851055174816</v>
      </c>
      <c r="J22" s="47">
        <v>49.737479908658599</v>
      </c>
      <c r="K22" s="47">
        <v>49.558938033488978</v>
      </c>
      <c r="L22" s="47">
        <v>48.551145103345029</v>
      </c>
      <c r="M22" s="238"/>
      <c r="P22" s="195"/>
      <c r="Q22" s="103"/>
      <c r="R22" s="103"/>
      <c r="S22" s="103"/>
      <c r="T22" s="103"/>
      <c r="U22" s="103"/>
      <c r="V22" s="40"/>
    </row>
    <row r="23" spans="1:22" s="5" customFormat="1" ht="16.5" customHeight="1">
      <c r="A23" s="50" t="s">
        <v>3</v>
      </c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238"/>
      <c r="P23" s="195"/>
      <c r="Q23" s="103"/>
      <c r="R23" s="103"/>
      <c r="S23" s="103"/>
      <c r="T23" s="103"/>
      <c r="U23" s="103"/>
      <c r="V23" s="40"/>
    </row>
    <row r="24" spans="1:22" s="34" customFormat="1" ht="16.5" customHeight="1">
      <c r="A24" s="90" t="s">
        <v>34</v>
      </c>
      <c r="B24" s="41">
        <v>30.939640184896092</v>
      </c>
      <c r="C24" s="41">
        <v>30.652028213877728</v>
      </c>
      <c r="D24" s="41">
        <v>30.49012994844249</v>
      </c>
      <c r="E24" s="41">
        <v>29.948496072864859</v>
      </c>
      <c r="F24" s="41">
        <v>30.067945490549739</v>
      </c>
      <c r="G24" s="41">
        <v>29.94397197791201</v>
      </c>
      <c r="H24" s="41">
        <v>29.852645713461126</v>
      </c>
      <c r="I24" s="41">
        <v>29.342660367529319</v>
      </c>
      <c r="J24" s="41">
        <v>29.16106122055233</v>
      </c>
      <c r="K24" s="41">
        <v>29.07716760662586</v>
      </c>
      <c r="L24" s="41">
        <v>28.722848675720282</v>
      </c>
      <c r="M24" s="238"/>
      <c r="P24" s="195"/>
      <c r="Q24" s="103"/>
      <c r="R24" s="103"/>
      <c r="S24" s="103"/>
      <c r="T24" s="103"/>
      <c r="U24" s="103"/>
      <c r="V24" s="40"/>
    </row>
    <row r="25" spans="1:22" s="34" customFormat="1" ht="16.5" customHeight="1">
      <c r="A25" s="90" t="s">
        <v>35</v>
      </c>
      <c r="B25" s="41">
        <v>12.14597159823138</v>
      </c>
      <c r="C25" s="41">
        <v>11.918178749274524</v>
      </c>
      <c r="D25" s="41">
        <v>11.519767651014032</v>
      </c>
      <c r="E25" s="41">
        <v>11.156028102783001</v>
      </c>
      <c r="F25" s="41">
        <v>11.102024705388752</v>
      </c>
      <c r="G25" s="41">
        <v>10.764208675052043</v>
      </c>
      <c r="H25" s="41">
        <v>10.537596744727397</v>
      </c>
      <c r="I25" s="41">
        <v>10.423115787606635</v>
      </c>
      <c r="J25" s="41">
        <v>10.126946406046072</v>
      </c>
      <c r="K25" s="41">
        <v>10.030627733970812</v>
      </c>
      <c r="L25" s="41">
        <v>9.6870947245361307</v>
      </c>
      <c r="M25" s="238"/>
      <c r="P25" s="195"/>
      <c r="Q25" s="103"/>
      <c r="R25" s="103"/>
      <c r="S25" s="103"/>
      <c r="T25" s="103"/>
      <c r="U25" s="103"/>
      <c r="V25" s="40"/>
    </row>
    <row r="26" spans="1:22" s="34" customFormat="1" ht="16.5" customHeight="1">
      <c r="A26" s="90" t="s">
        <v>36</v>
      </c>
      <c r="B26" s="41">
        <v>9.5563552631006612</v>
      </c>
      <c r="C26" s="41">
        <v>9.2943504497132281</v>
      </c>
      <c r="D26" s="41">
        <v>9.3117180356157814</v>
      </c>
      <c r="E26" s="41">
        <v>9.0624341221503055</v>
      </c>
      <c r="F26" s="41">
        <v>9.0818994366729537</v>
      </c>
      <c r="G26" s="41">
        <v>9.0957124445466064</v>
      </c>
      <c r="H26" s="41">
        <v>9.0453269811172294</v>
      </c>
      <c r="I26" s="41">
        <v>9.0342092118094826</v>
      </c>
      <c r="J26" s="41">
        <v>9.1793144082979037</v>
      </c>
      <c r="K26" s="41">
        <v>9.1989624651175159</v>
      </c>
      <c r="L26" s="41">
        <v>8.9777591478925931</v>
      </c>
      <c r="M26" s="238"/>
      <c r="P26" s="195"/>
      <c r="Q26" s="103"/>
      <c r="R26" s="103"/>
      <c r="S26" s="103"/>
      <c r="T26" s="103"/>
      <c r="U26" s="103"/>
      <c r="V26" s="40"/>
    </row>
    <row r="27" spans="1:22" s="34" customFormat="1" ht="16.5" customHeight="1">
      <c r="A27" s="90" t="s">
        <v>37</v>
      </c>
      <c r="B27" s="41">
        <v>1.2574065308058038</v>
      </c>
      <c r="C27" s="41">
        <v>1.2012765831935983</v>
      </c>
      <c r="D27" s="41">
        <v>1.1639099948859308</v>
      </c>
      <c r="E27" s="41">
        <v>1.1117881096504274</v>
      </c>
      <c r="F27" s="41">
        <v>1.087123262451102</v>
      </c>
      <c r="G27" s="41">
        <v>1.0768360754129973</v>
      </c>
      <c r="H27" s="41">
        <v>1.0464317776457295</v>
      </c>
      <c r="I27" s="41">
        <v>1.0692509515280235</v>
      </c>
      <c r="J27" s="41">
        <v>1.1200563482026669</v>
      </c>
      <c r="K27" s="41">
        <v>1.1071952396315423</v>
      </c>
      <c r="L27" s="41">
        <v>1.0246998860598795</v>
      </c>
      <c r="M27" s="238"/>
      <c r="P27" s="195"/>
      <c r="Q27" s="103"/>
      <c r="R27" s="103"/>
      <c r="S27" s="103"/>
      <c r="T27" s="103"/>
      <c r="U27" s="103"/>
      <c r="V27" s="40"/>
    </row>
    <row r="28" spans="1:22" s="34" customFormat="1" ht="16.5" customHeight="1">
      <c r="A28" s="90" t="s">
        <v>38</v>
      </c>
      <c r="B28" s="41">
        <v>1.9110257138074745E-2</v>
      </c>
      <c r="C28" s="41">
        <v>1.8974553718641315E-2</v>
      </c>
      <c r="D28" s="41">
        <v>1.8926351207989203E-2</v>
      </c>
      <c r="E28" s="41">
        <v>1.8564795908970203E-2</v>
      </c>
      <c r="F28" s="41">
        <v>1.6031894802508332E-2</v>
      </c>
      <c r="G28" s="41">
        <v>1.5984765767575407E-2</v>
      </c>
      <c r="H28" s="41">
        <v>1.5887025790325974E-2</v>
      </c>
      <c r="I28" s="41">
        <v>1.5652325914446936E-2</v>
      </c>
      <c r="J28" s="41">
        <v>1.5494710515676031E-2</v>
      </c>
      <c r="K28" s="41">
        <v>1.5448326749595349E-2</v>
      </c>
      <c r="L28" s="41">
        <v>1.2726695735086165E-2</v>
      </c>
      <c r="M28" s="238"/>
      <c r="P28" s="195"/>
      <c r="Q28" s="103"/>
      <c r="R28" s="103"/>
      <c r="S28" s="103"/>
      <c r="T28" s="103"/>
      <c r="U28" s="103"/>
      <c r="V28" s="40"/>
    </row>
    <row r="29" spans="1:22" s="34" customFormat="1" ht="16.5" customHeight="1">
      <c r="A29" s="90" t="s">
        <v>92</v>
      </c>
      <c r="B29" s="41">
        <v>0.14839160645568755</v>
      </c>
      <c r="C29" s="41">
        <v>0.14594754706088697</v>
      </c>
      <c r="D29" s="41">
        <v>0.14516021467758483</v>
      </c>
      <c r="E29" s="41">
        <v>0.13578616080467398</v>
      </c>
      <c r="F29" s="41">
        <v>0.13638021466147834</v>
      </c>
      <c r="G29" s="41">
        <v>0.13607814399083179</v>
      </c>
      <c r="H29" s="41">
        <v>0.13474267019475719</v>
      </c>
      <c r="I29" s="41">
        <v>0.13296241078690663</v>
      </c>
      <c r="J29" s="41">
        <v>0.13460681504395483</v>
      </c>
      <c r="K29" s="41">
        <v>0.1295366613936513</v>
      </c>
      <c r="L29" s="41">
        <v>0.12601597340106729</v>
      </c>
      <c r="M29" s="238"/>
      <c r="P29" s="195"/>
      <c r="Q29" s="103"/>
      <c r="R29" s="103"/>
      <c r="S29" s="103"/>
      <c r="T29" s="103"/>
      <c r="U29" s="103"/>
      <c r="V29" s="40"/>
    </row>
    <row r="30" spans="1:22" s="182" customFormat="1" ht="16.5" customHeight="1">
      <c r="A30" s="102" t="s">
        <v>165</v>
      </c>
      <c r="B30" s="251">
        <v>100</v>
      </c>
      <c r="C30" s="251">
        <v>100</v>
      </c>
      <c r="D30" s="251">
        <v>100.00000000000001</v>
      </c>
      <c r="E30" s="251">
        <v>100</v>
      </c>
      <c r="F30" s="251">
        <v>100</v>
      </c>
      <c r="G30" s="251">
        <v>100</v>
      </c>
      <c r="H30" s="251">
        <v>100.00000000000001</v>
      </c>
      <c r="I30" s="251">
        <v>100.00000000000001</v>
      </c>
      <c r="J30" s="251">
        <v>100</v>
      </c>
      <c r="K30" s="251">
        <v>100</v>
      </c>
      <c r="L30" s="251">
        <v>100.00000000000003</v>
      </c>
      <c r="M30" s="239"/>
      <c r="P30" s="195"/>
      <c r="Q30" s="103"/>
      <c r="R30" s="103"/>
      <c r="S30" s="183"/>
      <c r="T30" s="183"/>
      <c r="U30" s="183"/>
      <c r="V30" s="184"/>
    </row>
    <row r="31" spans="1:22" s="5" customFormat="1" ht="16.5" customHeight="1">
      <c r="A31" s="50" t="s">
        <v>3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238"/>
      <c r="P31" s="195"/>
      <c r="Q31" s="103"/>
      <c r="R31" s="103"/>
      <c r="S31" s="103"/>
      <c r="T31" s="103"/>
      <c r="U31" s="103"/>
      <c r="V31" s="40"/>
    </row>
    <row r="32" spans="1:22" s="5" customFormat="1" ht="16.5" customHeight="1">
      <c r="A32" s="51" t="s">
        <v>45</v>
      </c>
      <c r="B32" s="47">
        <v>7.5894318353691084</v>
      </c>
      <c r="C32" s="47">
        <v>7.5425699373753989</v>
      </c>
      <c r="D32" s="47">
        <v>7.1859049203083645</v>
      </c>
      <c r="E32" s="47">
        <v>7.1917575778166185</v>
      </c>
      <c r="F32" s="47">
        <v>11.53585646014856</v>
      </c>
      <c r="G32" s="47">
        <v>11.229075986807398</v>
      </c>
      <c r="H32" s="47">
        <v>11.176473277301826</v>
      </c>
      <c r="I32" s="47">
        <v>11.062289381541584</v>
      </c>
      <c r="J32" s="47">
        <v>10.703098293565692</v>
      </c>
      <c r="K32" s="47">
        <v>10.451224416515503</v>
      </c>
      <c r="L32" s="47">
        <v>11.395172854947777</v>
      </c>
      <c r="M32" s="238"/>
      <c r="P32" s="195"/>
      <c r="Q32" s="103"/>
      <c r="R32" s="103"/>
      <c r="S32" s="103"/>
      <c r="T32" s="103"/>
      <c r="U32" s="103"/>
      <c r="V32" s="40"/>
    </row>
    <row r="33" spans="1:45" s="5" customFormat="1" ht="16.5" customHeight="1">
      <c r="A33" s="51" t="s">
        <v>48</v>
      </c>
      <c r="B33" s="47">
        <v>26.699005497299947</v>
      </c>
      <c r="C33" s="47">
        <v>26.3631589277153</v>
      </c>
      <c r="D33" s="47">
        <v>27.270979858821327</v>
      </c>
      <c r="E33" s="47">
        <v>27.940402707162217</v>
      </c>
      <c r="F33" s="47">
        <v>21.862110270667007</v>
      </c>
      <c r="G33" s="47">
        <v>22.689631373485891</v>
      </c>
      <c r="H33" s="47">
        <v>23.079515813676249</v>
      </c>
      <c r="I33" s="47">
        <v>22.753083497582146</v>
      </c>
      <c r="J33" s="47">
        <v>23.314468425349951</v>
      </c>
      <c r="K33" s="47">
        <v>23.789113095509602</v>
      </c>
      <c r="L33" s="47">
        <v>26.08796693999783</v>
      </c>
      <c r="M33" s="238"/>
      <c r="P33" s="195"/>
      <c r="Q33" s="103"/>
      <c r="R33" s="103"/>
      <c r="S33" s="103"/>
      <c r="T33" s="103"/>
      <c r="U33" s="103"/>
      <c r="V33" s="40"/>
    </row>
    <row r="34" spans="1:45" s="5" customFormat="1" ht="16.5" customHeight="1">
      <c r="A34" s="51" t="s">
        <v>46</v>
      </c>
      <c r="B34" s="47">
        <v>65.711562667330952</v>
      </c>
      <c r="C34" s="47">
        <v>66.094271134909306</v>
      </c>
      <c r="D34" s="47">
        <v>65.54311522087032</v>
      </c>
      <c r="E34" s="47">
        <v>64.867839715021162</v>
      </c>
      <c r="F34" s="47">
        <v>66.602033269184432</v>
      </c>
      <c r="G34" s="47">
        <v>66.081292639706703</v>
      </c>
      <c r="H34" s="47">
        <v>65.744010909021938</v>
      </c>
      <c r="I34" s="47">
        <v>66.184627120876286</v>
      </c>
      <c r="J34" s="47">
        <v>65.982433281084354</v>
      </c>
      <c r="K34" s="47">
        <v>65.759662487974893</v>
      </c>
      <c r="L34" s="47">
        <v>62.516860205054414</v>
      </c>
      <c r="M34" s="238"/>
      <c r="P34" s="195"/>
      <c r="Q34" s="103"/>
      <c r="R34" s="103"/>
      <c r="S34" s="103"/>
      <c r="T34" s="103"/>
      <c r="U34" s="103"/>
      <c r="V34" s="40"/>
    </row>
    <row r="35" spans="1:45" s="182" customFormat="1" ht="16.5" customHeight="1">
      <c r="A35" s="102" t="s">
        <v>89</v>
      </c>
      <c r="B35" s="181">
        <v>100.00000000000001</v>
      </c>
      <c r="C35" s="181">
        <v>100</v>
      </c>
      <c r="D35" s="181">
        <v>100</v>
      </c>
      <c r="E35" s="181">
        <v>99.999999999999986</v>
      </c>
      <c r="F35" s="181">
        <v>100</v>
      </c>
      <c r="G35" s="181">
        <v>100</v>
      </c>
      <c r="H35" s="181">
        <v>100</v>
      </c>
      <c r="I35" s="181">
        <v>100</v>
      </c>
      <c r="J35" s="181">
        <v>100</v>
      </c>
      <c r="K35" s="181">
        <v>100</v>
      </c>
      <c r="L35" s="181">
        <v>100.00000000000003</v>
      </c>
      <c r="M35" s="239"/>
      <c r="P35" s="195"/>
      <c r="Q35" s="103"/>
      <c r="R35" s="103"/>
      <c r="S35" s="183"/>
      <c r="T35" s="183"/>
      <c r="U35" s="183"/>
      <c r="V35" s="184"/>
    </row>
    <row r="36" spans="1:45" s="5" customFormat="1" ht="16.5" customHeight="1">
      <c r="A36" s="50" t="s">
        <v>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238"/>
      <c r="P36" s="195"/>
      <c r="Q36" s="103"/>
      <c r="R36" s="103"/>
      <c r="S36" s="103"/>
      <c r="T36" s="103"/>
      <c r="U36" s="103"/>
      <c r="V36" s="40"/>
    </row>
    <row r="37" spans="1:45" s="5" customFormat="1" ht="16.5" customHeight="1">
      <c r="A37" s="51" t="s">
        <v>45</v>
      </c>
      <c r="B37" s="47">
        <v>2.8396503985419379</v>
      </c>
      <c r="C37" s="47">
        <v>2.8350799083301177</v>
      </c>
      <c r="D37" s="47">
        <v>2.7898345466919747</v>
      </c>
      <c r="E37" s="47">
        <v>2.8548313776250089</v>
      </c>
      <c r="F37" s="47">
        <v>2.823782610702521</v>
      </c>
      <c r="G37" s="47">
        <v>2.8082202418744795</v>
      </c>
      <c r="H37" s="47">
        <v>2.8103358676701649</v>
      </c>
      <c r="I37" s="47">
        <v>2.8324223041657062</v>
      </c>
      <c r="J37" s="47">
        <v>2.7848328492425924</v>
      </c>
      <c r="K37" s="47">
        <v>2.5884218717722645</v>
      </c>
      <c r="L37" s="47">
        <v>2.8806342282809743</v>
      </c>
      <c r="M37" s="238"/>
      <c r="P37" s="195"/>
      <c r="Q37" s="103"/>
      <c r="R37" s="103"/>
      <c r="S37" s="103"/>
      <c r="T37" s="103"/>
      <c r="U37" s="103"/>
      <c r="V37" s="40"/>
    </row>
    <row r="38" spans="1:45" s="5" customFormat="1" ht="16.5" customHeight="1">
      <c r="A38" s="51" t="s">
        <v>48</v>
      </c>
      <c r="B38" s="47">
        <v>15.98656922545379</v>
      </c>
      <c r="C38" s="47">
        <v>15.90582506491066</v>
      </c>
      <c r="D38" s="47">
        <v>16.628814069265566</v>
      </c>
      <c r="E38" s="47">
        <v>17.548951232503594</v>
      </c>
      <c r="F38" s="47">
        <v>16.239316840739402</v>
      </c>
      <c r="G38" s="47">
        <v>16.838928132098914</v>
      </c>
      <c r="H38" s="47">
        <v>17.405224480011881</v>
      </c>
      <c r="I38" s="47">
        <v>17.118376322932903</v>
      </c>
      <c r="J38" s="47">
        <v>17.686763574444115</v>
      </c>
      <c r="K38" s="47">
        <v>18.133997784320371</v>
      </c>
      <c r="L38" s="47">
        <v>18.277323223281694</v>
      </c>
      <c r="M38" s="238"/>
      <c r="P38" s="195"/>
      <c r="Q38" s="103"/>
      <c r="R38" s="103"/>
      <c r="S38" s="103"/>
      <c r="T38" s="103"/>
      <c r="U38" s="103"/>
      <c r="V38" s="40"/>
    </row>
    <row r="39" spans="1:45" s="5" customFormat="1" ht="16.5" customHeight="1">
      <c r="A39" s="51" t="s">
        <v>46</v>
      </c>
      <c r="B39" s="47">
        <v>81.173780376004288</v>
      </c>
      <c r="C39" s="47">
        <v>81.259095026759226</v>
      </c>
      <c r="D39" s="47">
        <v>80.581351384042463</v>
      </c>
      <c r="E39" s="47">
        <v>79.596217389871384</v>
      </c>
      <c r="F39" s="47">
        <v>80.936900548558071</v>
      </c>
      <c r="G39" s="47">
        <v>80.352851626026606</v>
      </c>
      <c r="H39" s="47">
        <v>79.784439652317957</v>
      </c>
      <c r="I39" s="47">
        <v>80.049201372901393</v>
      </c>
      <c r="J39" s="47">
        <v>79.528403576313295</v>
      </c>
      <c r="K39" s="47">
        <v>79.27758034390736</v>
      </c>
      <c r="L39" s="47">
        <v>78.842042548437362</v>
      </c>
      <c r="M39" s="238"/>
      <c r="P39" s="195"/>
      <c r="Q39" s="103"/>
      <c r="R39" s="103"/>
      <c r="S39" s="103"/>
      <c r="T39" s="103"/>
      <c r="U39" s="103"/>
      <c r="V39" s="40"/>
    </row>
    <row r="40" spans="1:45" s="182" customFormat="1" ht="16.5" customHeight="1">
      <c r="A40" s="102" t="s">
        <v>61</v>
      </c>
      <c r="B40" s="181">
        <v>100.00000000000001</v>
      </c>
      <c r="C40" s="181">
        <v>100</v>
      </c>
      <c r="D40" s="181">
        <v>100.00000000000001</v>
      </c>
      <c r="E40" s="181">
        <v>100</v>
      </c>
      <c r="F40" s="181">
        <v>100</v>
      </c>
      <c r="G40" s="181">
        <v>100</v>
      </c>
      <c r="H40" s="181">
        <v>100.00000000000003</v>
      </c>
      <c r="I40" s="181">
        <v>100</v>
      </c>
      <c r="J40" s="181">
        <v>99.999999999999986</v>
      </c>
      <c r="K40" s="181">
        <v>100.00000000000001</v>
      </c>
      <c r="L40" s="181">
        <v>100.00000000000003</v>
      </c>
      <c r="M40" s="239"/>
      <c r="P40" s="195"/>
      <c r="Q40" s="103"/>
      <c r="R40" s="103"/>
      <c r="S40" s="183"/>
      <c r="T40" s="183"/>
      <c r="U40" s="183"/>
      <c r="V40" s="184"/>
    </row>
    <row r="41" spans="1:45" s="5" customFormat="1" ht="16.5" customHeight="1">
      <c r="A41" s="50" t="s">
        <v>3</v>
      </c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238"/>
      <c r="P41" s="195"/>
      <c r="Q41" s="103"/>
      <c r="R41" s="103"/>
      <c r="S41" s="103"/>
      <c r="T41" s="103"/>
      <c r="U41" s="103"/>
      <c r="V41" s="40"/>
    </row>
    <row r="42" spans="1:45" s="5" customFormat="1" ht="16.5" customHeight="1">
      <c r="A42" s="51" t="s">
        <v>103</v>
      </c>
      <c r="B42" s="47">
        <v>15.936216070225301</v>
      </c>
      <c r="C42" s="47">
        <v>15.738850118355664</v>
      </c>
      <c r="D42" s="47">
        <v>15.441885584913326</v>
      </c>
      <c r="E42" s="47">
        <v>15.129225401918557</v>
      </c>
      <c r="F42" s="47">
        <v>15.11188012924123</v>
      </c>
      <c r="G42" s="47">
        <v>14.813386673215797</v>
      </c>
      <c r="H42" s="47">
        <v>14.884211085695577</v>
      </c>
      <c r="I42" s="47">
        <v>14.742018642315879</v>
      </c>
      <c r="J42" s="47">
        <v>14.451836642128631</v>
      </c>
      <c r="K42" s="47">
        <v>14.434922155722685</v>
      </c>
      <c r="L42" s="47">
        <v>14.268356745127219</v>
      </c>
      <c r="M42" s="238"/>
      <c r="P42" s="195"/>
      <c r="Q42" s="103"/>
      <c r="R42" s="103"/>
      <c r="S42" s="103"/>
      <c r="T42" s="103"/>
      <c r="U42" s="103"/>
      <c r="V42" s="40"/>
    </row>
    <row r="43" spans="1:45" s="5" customFormat="1" ht="16.5" customHeight="1" thickBot="1">
      <c r="A43" s="105" t="s">
        <v>104</v>
      </c>
      <c r="B43" s="48">
        <v>84.063783929774715</v>
      </c>
      <c r="C43" s="48">
        <v>84.261149881644329</v>
      </c>
      <c r="D43" s="48">
        <v>84.558114415086692</v>
      </c>
      <c r="E43" s="48">
        <v>84.870774598081439</v>
      </c>
      <c r="F43" s="48">
        <v>84.888119870758771</v>
      </c>
      <c r="G43" s="48">
        <v>85.186613326784197</v>
      </c>
      <c r="H43" s="48">
        <v>85.115788914304446</v>
      </c>
      <c r="I43" s="48">
        <v>85.257981357684116</v>
      </c>
      <c r="J43" s="48">
        <v>85.54816335787136</v>
      </c>
      <c r="K43" s="48">
        <v>85.565077844277326</v>
      </c>
      <c r="L43" s="48">
        <v>85.731643254872807</v>
      </c>
      <c r="M43" s="240" t="s">
        <v>131</v>
      </c>
      <c r="N43" s="135"/>
      <c r="O43" s="141" t="s">
        <v>322</v>
      </c>
      <c r="P43" s="195"/>
      <c r="Q43" s="103"/>
      <c r="R43" s="103"/>
      <c r="S43" s="103"/>
      <c r="T43" s="103"/>
      <c r="U43" s="103"/>
      <c r="V43" s="40"/>
    </row>
    <row r="44" spans="1:45" s="5" customFormat="1" ht="14.25" thickTop="1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241"/>
      <c r="N44" s="34"/>
      <c r="O44" s="34"/>
      <c r="P44" s="195"/>
      <c r="Q44" s="103"/>
      <c r="R44" s="103"/>
      <c r="S44" s="34"/>
      <c r="T44" s="34"/>
      <c r="U44" s="34"/>
      <c r="V44" s="34"/>
      <c r="W44" s="34"/>
      <c r="AB44" s="91"/>
      <c r="AC44" s="103"/>
      <c r="AD44" s="103"/>
      <c r="AE44" s="103"/>
      <c r="AF44" s="103"/>
      <c r="AG44" s="103"/>
      <c r="AH44" s="40"/>
    </row>
    <row r="45" spans="1:45" s="5" customFormat="1">
      <c r="A45" s="49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242"/>
      <c r="N45" s="45"/>
      <c r="O45" s="361"/>
      <c r="P45" s="195"/>
      <c r="Q45" s="103"/>
      <c r="R45" s="103"/>
      <c r="S45" s="45"/>
      <c r="T45" s="45"/>
      <c r="U45" s="45"/>
      <c r="V45" s="45"/>
      <c r="W45" s="153"/>
      <c r="AG45" s="6"/>
      <c r="AH45" s="40"/>
    </row>
    <row r="46" spans="1:45">
      <c r="O46" s="361"/>
      <c r="AS46" s="91"/>
    </row>
    <row r="47" spans="1:45">
      <c r="O47" s="361"/>
      <c r="AS47" s="91"/>
    </row>
    <row r="48" spans="1:45">
      <c r="O48" s="361"/>
      <c r="AS48" s="91"/>
    </row>
    <row r="49" spans="15:45">
      <c r="O49" s="361"/>
      <c r="AS49" s="91"/>
    </row>
    <row r="50" spans="15:45">
      <c r="O50" s="361"/>
      <c r="AS50" s="91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ColWidth="9.140625" defaultRowHeight="13.5"/>
  <cols>
    <col min="1" max="1" width="77" style="2" customWidth="1"/>
    <col min="2" max="7" width="12.140625" style="32" bestFit="1" customWidth="1"/>
    <col min="8" max="12" width="12.5703125" style="32" bestFit="1" customWidth="1"/>
    <col min="13" max="13" width="6.5703125" style="32" customWidth="1"/>
    <col min="14" max="14" width="7.5703125" style="32" bestFit="1" customWidth="1"/>
    <col min="15" max="17" width="12.140625" style="32" bestFit="1" customWidth="1"/>
    <col min="18" max="18" width="14.140625" style="32" customWidth="1"/>
    <col min="19" max="21" width="12.140625" style="32" bestFit="1" customWidth="1"/>
    <col min="22" max="22" width="8.5703125" style="236" bestFit="1" customWidth="1"/>
    <col min="23" max="23" width="11.140625" style="236" bestFit="1" customWidth="1"/>
    <col min="24" max="24" width="10.140625" style="236" bestFit="1" customWidth="1"/>
    <col min="25" max="25" width="8.140625" style="32" customWidth="1"/>
    <col min="26" max="26" width="7" style="32" customWidth="1"/>
    <col min="27" max="27" width="13.140625" style="32" customWidth="1"/>
    <col min="28" max="29" width="11.5703125" style="32" customWidth="1"/>
    <col min="30" max="34" width="13.42578125" style="32" customWidth="1"/>
    <col min="35" max="35" width="13.42578125" style="2" customWidth="1"/>
    <col min="36" max="36" width="10.140625" style="2" bestFit="1" customWidth="1"/>
    <col min="37" max="37" width="7.42578125" style="2" customWidth="1"/>
    <col min="38" max="38" width="7.42578125" style="2" bestFit="1" customWidth="1"/>
    <col min="39" max="39" width="8.7109375" style="2" customWidth="1"/>
    <col min="40" max="40" width="9.140625" style="2"/>
    <col min="41" max="41" width="9.140625" style="2" customWidth="1"/>
    <col min="42" max="42" width="7.140625" style="2" customWidth="1"/>
    <col min="43" max="43" width="8.42578125" style="2" customWidth="1"/>
    <col min="44" max="44" width="9.5703125" style="2" bestFit="1" customWidth="1"/>
    <col min="45" max="16384" width="9.140625" style="2"/>
  </cols>
  <sheetData>
    <row r="1" spans="1:43" ht="9" customHeight="1"/>
    <row r="2" spans="1:43" s="20" customFormat="1" ht="17.25" customHeight="1">
      <c r="A2" s="10" t="s">
        <v>132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112"/>
      <c r="W2" s="112"/>
      <c r="X2" s="112"/>
      <c r="Y2" s="94"/>
      <c r="Z2" s="94"/>
      <c r="AA2" s="94"/>
      <c r="AB2" s="94"/>
      <c r="AC2" s="94"/>
      <c r="AD2" s="94"/>
      <c r="AE2" s="94"/>
      <c r="AF2" s="94"/>
      <c r="AG2" s="94"/>
      <c r="AH2" s="94"/>
      <c r="AO2" s="55"/>
      <c r="AP2" s="55"/>
      <c r="AQ2" s="55"/>
    </row>
    <row r="3" spans="1:43" ht="9" customHeight="1" thickBot="1">
      <c r="A3" s="3"/>
      <c r="AO3" s="55"/>
      <c r="AP3" s="55"/>
      <c r="AQ3" s="55"/>
    </row>
    <row r="4" spans="1:43" s="5" customFormat="1" ht="18" customHeight="1" thickTop="1" thickBot="1">
      <c r="A4" s="187"/>
      <c r="B4" s="315" t="s">
        <v>353</v>
      </c>
      <c r="C4" s="315" t="s">
        <v>354</v>
      </c>
      <c r="D4" s="315" t="s">
        <v>355</v>
      </c>
      <c r="E4" s="315" t="s">
        <v>356</v>
      </c>
      <c r="F4" s="315" t="s">
        <v>357</v>
      </c>
      <c r="G4" s="315" t="s">
        <v>358</v>
      </c>
      <c r="H4" s="315" t="s">
        <v>359</v>
      </c>
      <c r="I4" s="315" t="s">
        <v>360</v>
      </c>
      <c r="J4" s="315" t="s">
        <v>361</v>
      </c>
      <c r="K4" s="315" t="s">
        <v>362</v>
      </c>
      <c r="L4" s="315" t="s">
        <v>352</v>
      </c>
      <c r="N4" s="356"/>
      <c r="O4" s="103"/>
      <c r="P4" s="103"/>
      <c r="Q4" s="103"/>
      <c r="R4" s="103"/>
      <c r="S4" s="103"/>
      <c r="T4" s="40"/>
    </row>
    <row r="5" spans="1:43" s="5" customFormat="1" ht="16.5" customHeight="1" thickTop="1">
      <c r="A5" s="188" t="s">
        <v>203</v>
      </c>
      <c r="B5" s="281">
        <v>7.02</v>
      </c>
      <c r="C5" s="190">
        <v>7.11</v>
      </c>
      <c r="D5" s="190">
        <v>7.14</v>
      </c>
      <c r="E5" s="190">
        <v>7.21</v>
      </c>
      <c r="F5" s="190">
        <v>7.24</v>
      </c>
      <c r="G5" s="190">
        <v>7.26</v>
      </c>
      <c r="H5" s="190">
        <v>7.27</v>
      </c>
      <c r="I5" s="190">
        <v>7.31</v>
      </c>
      <c r="J5" s="190">
        <v>7.3</v>
      </c>
      <c r="K5" s="190">
        <v>7.27</v>
      </c>
      <c r="L5" s="190">
        <v>7.32</v>
      </c>
      <c r="N5" s="356"/>
      <c r="O5" s="103"/>
      <c r="P5" s="103"/>
      <c r="Q5" s="103"/>
      <c r="R5" s="103"/>
      <c r="S5" s="103"/>
      <c r="T5" s="40"/>
    </row>
    <row r="6" spans="1:43" s="5" customFormat="1" ht="16.5" customHeight="1">
      <c r="A6" s="185" t="s">
        <v>128</v>
      </c>
      <c r="B6" s="191">
        <v>3.64</v>
      </c>
      <c r="C6" s="191">
        <v>3.71</v>
      </c>
      <c r="D6" s="191">
        <v>3.71</v>
      </c>
      <c r="E6" s="191">
        <v>3.73</v>
      </c>
      <c r="F6" s="191">
        <v>3.73</v>
      </c>
      <c r="G6" s="191">
        <v>3.73</v>
      </c>
      <c r="H6" s="191">
        <v>3.73</v>
      </c>
      <c r="I6" s="191">
        <v>3.75</v>
      </c>
      <c r="J6" s="191">
        <v>3.71</v>
      </c>
      <c r="K6" s="191">
        <v>3.6</v>
      </c>
      <c r="L6" s="191">
        <v>3.6</v>
      </c>
      <c r="M6" s="103"/>
      <c r="N6" s="356"/>
      <c r="O6" s="103"/>
      <c r="P6" s="103"/>
      <c r="Q6" s="103"/>
      <c r="R6" s="103"/>
      <c r="S6" s="103"/>
      <c r="T6" s="40"/>
    </row>
    <row r="7" spans="1:43" s="5" customFormat="1" ht="16.5" customHeight="1">
      <c r="A7" s="185" t="s">
        <v>114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03"/>
      <c r="N7" s="356"/>
      <c r="O7" s="103"/>
      <c r="P7" s="103"/>
      <c r="Q7" s="103"/>
      <c r="R7" s="103"/>
      <c r="S7" s="103"/>
      <c r="T7" s="40"/>
    </row>
    <row r="8" spans="1:43" s="170" customFormat="1" ht="16.5" customHeight="1">
      <c r="A8" s="185" t="s">
        <v>66</v>
      </c>
      <c r="B8" s="311">
        <v>10.72</v>
      </c>
      <c r="C8" s="311">
        <v>10.72</v>
      </c>
      <c r="D8" s="311">
        <v>10.7</v>
      </c>
      <c r="E8" s="311">
        <v>10.67</v>
      </c>
      <c r="F8" s="311">
        <v>10.73</v>
      </c>
      <c r="G8" s="311">
        <v>10.71</v>
      </c>
      <c r="H8" s="311">
        <v>10.68</v>
      </c>
      <c r="I8" s="311">
        <v>10.65</v>
      </c>
      <c r="J8" s="311">
        <v>10.63</v>
      </c>
      <c r="K8" s="311">
        <v>10.62</v>
      </c>
      <c r="L8" s="311">
        <v>10.6</v>
      </c>
      <c r="M8" s="103"/>
      <c r="N8" s="357"/>
      <c r="O8" s="103"/>
      <c r="P8" s="103"/>
      <c r="Q8" s="103"/>
      <c r="R8" s="169"/>
      <c r="S8" s="169"/>
      <c r="T8" s="172"/>
    </row>
    <row r="9" spans="1:43" s="5" customFormat="1" ht="16.5" customHeight="1">
      <c r="A9" s="185" t="s">
        <v>115</v>
      </c>
      <c r="B9" s="191">
        <v>4.71</v>
      </c>
      <c r="C9" s="191">
        <v>4.71</v>
      </c>
      <c r="D9" s="191">
        <v>4.71</v>
      </c>
      <c r="E9" s="191">
        <v>4.71</v>
      </c>
      <c r="F9" s="191">
        <v>4.71</v>
      </c>
      <c r="G9" s="191">
        <v>4.71</v>
      </c>
      <c r="H9" s="191">
        <v>4.71</v>
      </c>
      <c r="I9" s="191">
        <v>4.71</v>
      </c>
      <c r="J9" s="191">
        <v>4.71</v>
      </c>
      <c r="K9" s="191">
        <v>4.71</v>
      </c>
      <c r="L9" s="191">
        <v>4.71</v>
      </c>
      <c r="M9" s="103"/>
      <c r="N9" s="356"/>
      <c r="O9" s="103"/>
      <c r="P9" s="103"/>
      <c r="Q9" s="103"/>
      <c r="R9" s="103"/>
      <c r="S9" s="103"/>
      <c r="T9" s="40"/>
    </row>
    <row r="10" spans="1:43" s="5" customFormat="1" ht="16.5" customHeight="1">
      <c r="A10" s="185" t="s">
        <v>116</v>
      </c>
      <c r="B10" s="191">
        <v>1</v>
      </c>
      <c r="C10" s="191">
        <v>1</v>
      </c>
      <c r="D10" s="191">
        <v>1</v>
      </c>
      <c r="E10" s="191">
        <v>1</v>
      </c>
      <c r="F10" s="191">
        <v>1</v>
      </c>
      <c r="G10" s="191">
        <v>1</v>
      </c>
      <c r="H10" s="191">
        <v>1</v>
      </c>
      <c r="I10" s="191">
        <v>1</v>
      </c>
      <c r="J10" s="191">
        <v>1</v>
      </c>
      <c r="K10" s="191">
        <v>1</v>
      </c>
      <c r="L10" s="191">
        <v>1</v>
      </c>
      <c r="M10" s="103"/>
      <c r="N10" s="356"/>
      <c r="O10" s="103"/>
      <c r="P10" s="103"/>
      <c r="Q10" s="103"/>
      <c r="R10" s="103"/>
      <c r="S10" s="103"/>
      <c r="T10" s="40"/>
    </row>
    <row r="11" spans="1:43" s="5" customFormat="1" ht="16.5" customHeight="1" thickBot="1">
      <c r="A11" s="186" t="s">
        <v>117</v>
      </c>
      <c r="B11" s="191">
        <v>0</v>
      </c>
      <c r="C11" s="191">
        <v>0</v>
      </c>
      <c r="D11" s="191">
        <v>0</v>
      </c>
      <c r="E11" s="191">
        <v>0</v>
      </c>
      <c r="F11" s="191">
        <v>0</v>
      </c>
      <c r="G11" s="191">
        <v>0</v>
      </c>
      <c r="H11" s="191">
        <v>0</v>
      </c>
      <c r="I11" s="191">
        <v>0</v>
      </c>
      <c r="J11" s="191">
        <v>0</v>
      </c>
      <c r="K11" s="191">
        <v>0</v>
      </c>
      <c r="L11" s="191">
        <v>0</v>
      </c>
      <c r="M11" s="103"/>
      <c r="N11" s="356"/>
      <c r="O11" s="103"/>
      <c r="P11" s="103"/>
      <c r="Q11" s="103"/>
      <c r="R11" s="103"/>
      <c r="S11" s="103"/>
      <c r="T11" s="40"/>
    </row>
    <row r="12" spans="1:43" s="5" customFormat="1" ht="16.5" customHeight="1" thickTop="1">
      <c r="A12" s="188" t="s">
        <v>166</v>
      </c>
      <c r="B12" s="190">
        <v>7.35</v>
      </c>
      <c r="C12" s="190">
        <v>7.3</v>
      </c>
      <c r="D12" s="190">
        <v>7.25</v>
      </c>
      <c r="E12" s="190">
        <v>7.15</v>
      </c>
      <c r="F12" s="190">
        <v>7.27</v>
      </c>
      <c r="G12" s="190">
        <v>7.21</v>
      </c>
      <c r="H12" s="190">
        <v>7.14</v>
      </c>
      <c r="I12" s="190">
        <v>7.09</v>
      </c>
      <c r="J12" s="190">
        <v>7.04</v>
      </c>
      <c r="K12" s="190">
        <v>6.96</v>
      </c>
      <c r="L12" s="190">
        <v>6.93</v>
      </c>
      <c r="M12" s="135"/>
      <c r="N12" s="141" t="s">
        <v>323</v>
      </c>
      <c r="O12" s="103"/>
      <c r="P12" s="103"/>
      <c r="Q12" s="103"/>
      <c r="R12" s="103"/>
      <c r="S12" s="103"/>
      <c r="T12" s="103"/>
      <c r="U12" s="40"/>
    </row>
    <row r="13" spans="1:43" s="5" customFormat="1" ht="16.5" customHeight="1">
      <c r="A13" s="185" t="s">
        <v>128</v>
      </c>
      <c r="B13" s="191">
        <v>7.25</v>
      </c>
      <c r="C13" s="191">
        <v>7.18</v>
      </c>
      <c r="D13" s="191">
        <v>7.21</v>
      </c>
      <c r="E13" s="191">
        <v>7.16</v>
      </c>
      <c r="F13" s="191">
        <v>7.13</v>
      </c>
      <c r="G13" s="191">
        <v>7.16</v>
      </c>
      <c r="H13" s="191">
        <v>7.15</v>
      </c>
      <c r="I13" s="191">
        <v>7.1</v>
      </c>
      <c r="J13" s="191">
        <v>7.12</v>
      </c>
      <c r="K13" s="191">
        <v>7.08</v>
      </c>
      <c r="L13" s="191">
        <v>7.07</v>
      </c>
      <c r="M13" s="103"/>
      <c r="O13" s="103"/>
      <c r="P13" s="103"/>
      <c r="Q13" s="103"/>
      <c r="R13" s="103"/>
      <c r="S13" s="103"/>
      <c r="T13" s="103"/>
      <c r="U13" s="40"/>
    </row>
    <row r="14" spans="1:43" s="5" customFormat="1" ht="16.5" customHeight="1">
      <c r="A14" s="185" t="s">
        <v>114</v>
      </c>
      <c r="B14" s="191">
        <v>0</v>
      </c>
      <c r="C14" s="191">
        <v>0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91">
        <v>0</v>
      </c>
      <c r="J14" s="191">
        <v>0</v>
      </c>
      <c r="K14" s="191">
        <v>0</v>
      </c>
      <c r="L14" s="191">
        <v>0</v>
      </c>
      <c r="M14" s="103"/>
      <c r="N14" s="358"/>
      <c r="O14" s="103"/>
      <c r="P14" s="103"/>
      <c r="Q14" s="103"/>
      <c r="R14" s="103"/>
      <c r="S14" s="103"/>
      <c r="T14" s="103"/>
      <c r="U14" s="40"/>
    </row>
    <row r="15" spans="1:43" s="170" customFormat="1" ht="16.5" customHeight="1">
      <c r="A15" s="185" t="s">
        <v>66</v>
      </c>
      <c r="B15" s="191">
        <v>8.0299999999999994</v>
      </c>
      <c r="C15" s="191">
        <v>7.99</v>
      </c>
      <c r="D15" s="191">
        <v>7.86</v>
      </c>
      <c r="E15" s="191">
        <v>7.69</v>
      </c>
      <c r="F15" s="191">
        <v>7.99</v>
      </c>
      <c r="G15" s="191">
        <v>7.87</v>
      </c>
      <c r="H15" s="191">
        <v>7.73</v>
      </c>
      <c r="I15" s="191">
        <v>7.68</v>
      </c>
      <c r="J15" s="191">
        <v>7.57</v>
      </c>
      <c r="K15" s="191">
        <v>7.47</v>
      </c>
      <c r="L15" s="191">
        <v>7.41</v>
      </c>
      <c r="M15" s="103"/>
      <c r="N15" s="359"/>
      <c r="O15" s="103"/>
      <c r="P15" s="103"/>
      <c r="Q15" s="103"/>
      <c r="R15" s="169"/>
      <c r="S15" s="169"/>
      <c r="T15" s="169"/>
      <c r="U15" s="172"/>
    </row>
    <row r="16" spans="1:43" s="170" customFormat="1" ht="16.5" customHeight="1">
      <c r="A16" s="185" t="s">
        <v>115</v>
      </c>
      <c r="B16" s="191">
        <v>5.49</v>
      </c>
      <c r="C16" s="191">
        <v>5.4</v>
      </c>
      <c r="D16" s="191">
        <v>5.32</v>
      </c>
      <c r="E16" s="191">
        <v>5.24</v>
      </c>
      <c r="F16" s="191">
        <v>5.16</v>
      </c>
      <c r="G16" s="191">
        <v>5.07</v>
      </c>
      <c r="H16" s="191">
        <v>4.99</v>
      </c>
      <c r="I16" s="191">
        <v>4.91</v>
      </c>
      <c r="J16" s="191">
        <v>4.82</v>
      </c>
      <c r="K16" s="191">
        <v>4.74</v>
      </c>
      <c r="L16" s="191">
        <v>4.74</v>
      </c>
      <c r="M16" s="103"/>
      <c r="N16" s="359"/>
      <c r="O16" s="103"/>
      <c r="P16" s="103"/>
      <c r="Q16" s="103"/>
      <c r="R16" s="169"/>
      <c r="S16" s="169"/>
      <c r="T16" s="169"/>
      <c r="U16" s="172"/>
    </row>
    <row r="17" spans="1:23" s="170" customFormat="1" ht="16.5" customHeight="1">
      <c r="A17" s="185" t="s">
        <v>116</v>
      </c>
      <c r="B17" s="191">
        <v>6.25</v>
      </c>
      <c r="C17" s="191">
        <v>6.17</v>
      </c>
      <c r="D17" s="191">
        <v>6.09</v>
      </c>
      <c r="E17" s="191">
        <v>6.25</v>
      </c>
      <c r="F17" s="191">
        <v>6.17</v>
      </c>
      <c r="G17" s="191">
        <v>6.09</v>
      </c>
      <c r="H17" s="191">
        <v>6</v>
      </c>
      <c r="I17" s="191">
        <v>5.92</v>
      </c>
      <c r="J17" s="191">
        <v>5.83</v>
      </c>
      <c r="K17" s="191">
        <v>5.75</v>
      </c>
      <c r="L17" s="191">
        <v>5.75</v>
      </c>
      <c r="M17" s="103"/>
      <c r="N17" s="359"/>
      <c r="O17" s="103"/>
      <c r="P17" s="103"/>
      <c r="Q17" s="103"/>
      <c r="R17" s="169"/>
      <c r="S17" s="169"/>
      <c r="T17" s="169"/>
      <c r="U17" s="172"/>
    </row>
    <row r="18" spans="1:23" s="170" customFormat="1" ht="16.5" customHeight="1" thickBot="1">
      <c r="A18" s="186" t="s">
        <v>117</v>
      </c>
      <c r="B18" s="265">
        <v>1.86</v>
      </c>
      <c r="C18" s="265">
        <v>1.79</v>
      </c>
      <c r="D18" s="265">
        <v>1.72</v>
      </c>
      <c r="E18" s="265">
        <v>1.65</v>
      </c>
      <c r="F18" s="265">
        <v>1.58</v>
      </c>
      <c r="G18" s="265">
        <v>1.5</v>
      </c>
      <c r="H18" s="265">
        <v>1.43</v>
      </c>
      <c r="I18" s="265">
        <v>1.35</v>
      </c>
      <c r="J18" s="265">
        <v>1.27</v>
      </c>
      <c r="K18" s="265">
        <v>1.2</v>
      </c>
      <c r="L18" s="265">
        <v>1.17</v>
      </c>
      <c r="M18" s="103"/>
      <c r="N18" s="359"/>
      <c r="O18" s="103"/>
      <c r="P18" s="103"/>
      <c r="Q18" s="103"/>
      <c r="R18" s="169"/>
      <c r="S18" s="169"/>
      <c r="T18" s="169"/>
      <c r="U18" s="172"/>
    </row>
    <row r="19" spans="1:23" s="5" customFormat="1" ht="29.25" thickTop="1">
      <c r="A19" s="188" t="s">
        <v>309</v>
      </c>
      <c r="B19" s="494">
        <v>28.57</v>
      </c>
      <c r="C19" s="494">
        <v>28.33</v>
      </c>
      <c r="D19" s="494">
        <v>27.96</v>
      </c>
      <c r="E19" s="494">
        <v>28.67</v>
      </c>
      <c r="F19" s="494">
        <v>29.13</v>
      </c>
      <c r="G19" s="494">
        <v>29.02</v>
      </c>
      <c r="H19" s="494">
        <v>29.5</v>
      </c>
      <c r="I19" s="494">
        <v>29.17</v>
      </c>
      <c r="J19" s="494">
        <v>28.82</v>
      </c>
      <c r="K19" s="494">
        <v>29.03</v>
      </c>
      <c r="L19" s="494">
        <v>30.2</v>
      </c>
      <c r="M19" s="175"/>
      <c r="N19" s="495" t="s">
        <v>324</v>
      </c>
      <c r="O19" s="103"/>
      <c r="P19" s="103"/>
      <c r="Q19" s="103"/>
      <c r="R19" s="103"/>
      <c r="S19" s="103"/>
      <c r="T19" s="103"/>
      <c r="U19" s="40"/>
    </row>
    <row r="20" spans="1:23" s="5" customFormat="1" ht="16.5" customHeight="1">
      <c r="A20" s="185" t="s">
        <v>128</v>
      </c>
      <c r="B20" s="496">
        <v>26.92</v>
      </c>
      <c r="C20" s="496">
        <v>27.02</v>
      </c>
      <c r="D20" s="496">
        <v>26.68</v>
      </c>
      <c r="E20" s="496">
        <v>26.86</v>
      </c>
      <c r="F20" s="496">
        <v>26.67</v>
      </c>
      <c r="G20" s="496">
        <v>26.94</v>
      </c>
      <c r="H20" s="496">
        <v>26.84</v>
      </c>
      <c r="I20" s="496">
        <v>26.94</v>
      </c>
      <c r="J20" s="496">
        <v>26.58</v>
      </c>
      <c r="K20" s="496">
        <v>26.56</v>
      </c>
      <c r="L20" s="496">
        <v>26.44</v>
      </c>
      <c r="M20" s="497"/>
      <c r="N20" s="497"/>
      <c r="P20" s="498"/>
      <c r="Q20" s="103"/>
      <c r="R20" s="103"/>
      <c r="S20" s="103"/>
      <c r="T20" s="103"/>
      <c r="U20" s="103"/>
      <c r="V20" s="103"/>
      <c r="W20" s="40"/>
    </row>
    <row r="21" spans="1:23" s="5" customFormat="1" ht="16.5" customHeight="1">
      <c r="A21" s="185" t="s">
        <v>114</v>
      </c>
      <c r="B21" s="496">
        <v>0</v>
      </c>
      <c r="C21" s="496">
        <v>0</v>
      </c>
      <c r="D21" s="496">
        <v>0</v>
      </c>
      <c r="E21" s="496">
        <v>0</v>
      </c>
      <c r="F21" s="496">
        <v>0</v>
      </c>
      <c r="G21" s="496">
        <v>0</v>
      </c>
      <c r="H21" s="496">
        <v>0</v>
      </c>
      <c r="I21" s="496">
        <v>0</v>
      </c>
      <c r="J21" s="496">
        <v>0</v>
      </c>
      <c r="K21" s="496">
        <v>0</v>
      </c>
      <c r="L21" s="496">
        <v>0</v>
      </c>
      <c r="M21" s="497"/>
      <c r="N21" s="497"/>
      <c r="P21" s="499"/>
      <c r="Q21" s="103"/>
      <c r="R21" s="103"/>
      <c r="S21" s="103"/>
      <c r="T21" s="103"/>
      <c r="U21" s="103"/>
      <c r="V21" s="103"/>
      <c r="W21" s="40"/>
    </row>
    <row r="22" spans="1:23" s="179" customFormat="1" ht="16.5" customHeight="1">
      <c r="A22" s="185" t="s">
        <v>66</v>
      </c>
      <c r="B22" s="496">
        <v>32.409999999999997</v>
      </c>
      <c r="C22" s="496">
        <v>31.69</v>
      </c>
      <c r="D22" s="496">
        <v>31.12</v>
      </c>
      <c r="E22" s="496">
        <v>32.29</v>
      </c>
      <c r="F22" s="496">
        <v>33.409999999999997</v>
      </c>
      <c r="G22" s="496">
        <v>32.9</v>
      </c>
      <c r="H22" s="496">
        <v>33.880000000000003</v>
      </c>
      <c r="I22" s="496">
        <v>33.04</v>
      </c>
      <c r="J22" s="496">
        <v>32.54</v>
      </c>
      <c r="K22" s="496">
        <v>32.950000000000003</v>
      </c>
      <c r="L22" s="496">
        <v>35.130000000000003</v>
      </c>
      <c r="Q22" s="103"/>
      <c r="R22" s="103"/>
      <c r="S22" s="103"/>
      <c r="T22" s="177"/>
      <c r="U22" s="177"/>
      <c r="V22" s="177"/>
      <c r="W22" s="178"/>
    </row>
    <row r="23" spans="1:23" s="5" customFormat="1" ht="16.5" customHeight="1">
      <c r="A23" s="185" t="s">
        <v>115</v>
      </c>
      <c r="B23" s="496">
        <v>20.03</v>
      </c>
      <c r="C23" s="496">
        <v>20.03</v>
      </c>
      <c r="D23" s="496">
        <v>20.03</v>
      </c>
      <c r="E23" s="496">
        <v>20.03</v>
      </c>
      <c r="F23" s="496">
        <v>20.03</v>
      </c>
      <c r="G23" s="496">
        <v>20.03</v>
      </c>
      <c r="H23" s="496">
        <v>20.03</v>
      </c>
      <c r="I23" s="496">
        <v>20.03</v>
      </c>
      <c r="J23" s="496">
        <v>20.03</v>
      </c>
      <c r="K23" s="496">
        <v>20.03</v>
      </c>
      <c r="L23" s="496">
        <v>20.03</v>
      </c>
      <c r="M23" s="497"/>
      <c r="N23" s="497"/>
      <c r="P23" s="499"/>
      <c r="Q23" s="103"/>
      <c r="R23" s="103"/>
      <c r="S23" s="103"/>
      <c r="T23" s="103"/>
      <c r="U23" s="103"/>
      <c r="V23" s="103"/>
      <c r="W23" s="40"/>
    </row>
    <row r="24" spans="1:23" s="5" customFormat="1" ht="16.5" customHeight="1">
      <c r="A24" s="185" t="s">
        <v>116</v>
      </c>
      <c r="B24" s="496">
        <v>24</v>
      </c>
      <c r="C24" s="496">
        <v>24</v>
      </c>
      <c r="D24" s="496">
        <v>24</v>
      </c>
      <c r="E24" s="496">
        <v>25</v>
      </c>
      <c r="F24" s="496">
        <v>25</v>
      </c>
      <c r="G24" s="496">
        <v>25</v>
      </c>
      <c r="H24" s="496">
        <v>25</v>
      </c>
      <c r="I24" s="496">
        <v>25</v>
      </c>
      <c r="J24" s="496">
        <v>25</v>
      </c>
      <c r="K24" s="496">
        <v>25</v>
      </c>
      <c r="L24" s="496">
        <v>26.09</v>
      </c>
      <c r="M24" s="20"/>
      <c r="N24" s="20"/>
      <c r="P24" s="499"/>
      <c r="Q24" s="103"/>
      <c r="R24" s="103"/>
      <c r="S24" s="103"/>
      <c r="T24" s="103"/>
      <c r="U24" s="103"/>
      <c r="V24" s="103"/>
      <c r="W24" s="40"/>
    </row>
    <row r="25" spans="1:23" s="5" customFormat="1" ht="16.5" customHeight="1" thickBot="1">
      <c r="A25" s="186" t="s">
        <v>117</v>
      </c>
      <c r="B25" s="500">
        <v>86.75</v>
      </c>
      <c r="C25" s="500">
        <v>88.57</v>
      </c>
      <c r="D25" s="500">
        <v>90.41</v>
      </c>
      <c r="E25" s="500">
        <v>92.27</v>
      </c>
      <c r="F25" s="500">
        <v>94.16</v>
      </c>
      <c r="G25" s="500">
        <v>95.47</v>
      </c>
      <c r="H25" s="500">
        <v>96.67</v>
      </c>
      <c r="I25" s="500">
        <v>97.88</v>
      </c>
      <c r="J25" s="500">
        <v>99.1</v>
      </c>
      <c r="K25" s="500">
        <v>100</v>
      </c>
      <c r="L25" s="500">
        <v>100</v>
      </c>
      <c r="M25" s="20"/>
      <c r="N25" s="20"/>
      <c r="P25" s="499"/>
      <c r="Q25" s="103"/>
      <c r="R25" s="103"/>
      <c r="S25" s="103"/>
      <c r="T25" s="103"/>
      <c r="U25" s="103"/>
      <c r="V25" s="103"/>
      <c r="W25" s="40"/>
    </row>
    <row r="26" spans="1:23" s="5" customFormat="1" ht="29.25" thickTop="1">
      <c r="A26" s="188" t="s">
        <v>172</v>
      </c>
      <c r="B26" s="190">
        <v>9.07</v>
      </c>
      <c r="C26" s="190">
        <v>9.01</v>
      </c>
      <c r="D26" s="190">
        <v>9.02</v>
      </c>
      <c r="E26" s="190">
        <v>9</v>
      </c>
      <c r="F26" s="190">
        <v>13.28</v>
      </c>
      <c r="G26" s="190">
        <v>13.37</v>
      </c>
      <c r="H26" s="190">
        <v>13.36</v>
      </c>
      <c r="I26" s="190">
        <v>13.23</v>
      </c>
      <c r="J26" s="190">
        <v>12.92</v>
      </c>
      <c r="K26" s="190">
        <v>12.74</v>
      </c>
      <c r="L26" s="190">
        <v>13.65</v>
      </c>
      <c r="M26" s="135"/>
      <c r="N26" s="141"/>
      <c r="O26" s="103"/>
      <c r="P26" s="103"/>
      <c r="Q26" s="103"/>
      <c r="R26" s="103"/>
      <c r="S26" s="103"/>
      <c r="T26" s="103"/>
      <c r="U26" s="40"/>
    </row>
    <row r="27" spans="1:23" s="5" customFormat="1" ht="16.5" customHeight="1">
      <c r="A27" s="185" t="s">
        <v>128</v>
      </c>
      <c r="B27" s="191">
        <v>9.1</v>
      </c>
      <c r="C27" s="191">
        <v>9.16</v>
      </c>
      <c r="D27" s="191">
        <v>9.42</v>
      </c>
      <c r="E27" s="191">
        <v>9.35</v>
      </c>
      <c r="F27" s="191">
        <v>9.17</v>
      </c>
      <c r="G27" s="191">
        <v>9.6</v>
      </c>
      <c r="H27" s="191">
        <v>9.74</v>
      </c>
      <c r="I27" s="191">
        <v>9.77</v>
      </c>
      <c r="J27" s="191">
        <v>9.2100000000000009</v>
      </c>
      <c r="K27" s="191">
        <v>9.34</v>
      </c>
      <c r="L27" s="191">
        <v>9.31</v>
      </c>
      <c r="O27" s="103"/>
      <c r="P27" s="103"/>
      <c r="Q27" s="103"/>
      <c r="R27" s="103"/>
      <c r="S27" s="103"/>
      <c r="T27" s="103"/>
      <c r="U27" s="40"/>
    </row>
    <row r="28" spans="1:23" s="5" customFormat="1" ht="16.5" customHeight="1">
      <c r="A28" s="185" t="s">
        <v>114</v>
      </c>
      <c r="B28" s="191">
        <v>0</v>
      </c>
      <c r="C28" s="191">
        <v>0</v>
      </c>
      <c r="D28" s="191">
        <v>0</v>
      </c>
      <c r="E28" s="191">
        <v>0</v>
      </c>
      <c r="F28" s="191">
        <v>0</v>
      </c>
      <c r="G28" s="191">
        <v>0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N28" s="358"/>
      <c r="O28" s="103"/>
      <c r="P28" s="103"/>
      <c r="Q28" s="103"/>
      <c r="R28" s="103"/>
      <c r="S28" s="103"/>
      <c r="T28" s="103"/>
      <c r="U28" s="40"/>
    </row>
    <row r="29" spans="1:23" s="179" customFormat="1" ht="16.5" customHeight="1">
      <c r="A29" s="185" t="s">
        <v>66</v>
      </c>
      <c r="B29" s="191">
        <v>11.79</v>
      </c>
      <c r="C29" s="191">
        <v>11.53</v>
      </c>
      <c r="D29" s="191">
        <v>11.29</v>
      </c>
      <c r="E29" s="191">
        <v>11.18</v>
      </c>
      <c r="F29" s="191">
        <v>14.57</v>
      </c>
      <c r="G29" s="191">
        <v>14.37</v>
      </c>
      <c r="H29" s="191">
        <v>14.21</v>
      </c>
      <c r="I29" s="191">
        <v>13.9</v>
      </c>
      <c r="J29" s="191">
        <v>13.67</v>
      </c>
      <c r="K29" s="191">
        <v>13.2</v>
      </c>
      <c r="L29" s="191">
        <v>14.94</v>
      </c>
      <c r="M29" s="175"/>
      <c r="N29" s="176" t="s">
        <v>325</v>
      </c>
      <c r="O29" s="103"/>
      <c r="P29" s="103"/>
      <c r="Q29" s="103"/>
      <c r="R29" s="177"/>
      <c r="S29" s="177"/>
      <c r="T29" s="177"/>
      <c r="U29" s="178"/>
    </row>
    <row r="30" spans="1:23" s="5" customFormat="1" ht="16.5" customHeight="1">
      <c r="A30" s="185" t="s">
        <v>115</v>
      </c>
      <c r="B30" s="191">
        <v>0</v>
      </c>
      <c r="C30" s="191">
        <v>0</v>
      </c>
      <c r="D30" s="191">
        <v>0</v>
      </c>
      <c r="E30" s="191">
        <v>0</v>
      </c>
      <c r="F30" s="191">
        <v>20.03</v>
      </c>
      <c r="G30" s="191">
        <v>20.03</v>
      </c>
      <c r="H30" s="191">
        <v>20.03</v>
      </c>
      <c r="I30" s="191">
        <v>20.03</v>
      </c>
      <c r="J30" s="191">
        <v>20.03</v>
      </c>
      <c r="K30" s="191">
        <v>20.03</v>
      </c>
      <c r="L30" s="191">
        <v>20.03</v>
      </c>
      <c r="N30" s="358"/>
      <c r="O30" s="103"/>
      <c r="P30" s="103"/>
      <c r="Q30" s="103"/>
      <c r="R30" s="103"/>
      <c r="S30" s="103"/>
      <c r="T30" s="103"/>
      <c r="U30" s="40"/>
    </row>
    <row r="31" spans="1:23" s="5" customFormat="1" ht="16.5" customHeight="1">
      <c r="A31" s="185" t="s">
        <v>116</v>
      </c>
      <c r="B31" s="191">
        <v>8</v>
      </c>
      <c r="C31" s="191">
        <v>8</v>
      </c>
      <c r="D31" s="191">
        <v>8</v>
      </c>
      <c r="E31" s="191">
        <v>8.33</v>
      </c>
      <c r="F31" s="191">
        <v>8.33</v>
      </c>
      <c r="G31" s="191">
        <v>8.33</v>
      </c>
      <c r="H31" s="191">
        <v>8.33</v>
      </c>
      <c r="I31" s="191">
        <v>8.33</v>
      </c>
      <c r="J31" s="191">
        <v>8.33</v>
      </c>
      <c r="K31" s="191">
        <v>8.33</v>
      </c>
      <c r="L31" s="191">
        <v>8.6956521776888174</v>
      </c>
      <c r="N31" s="358"/>
      <c r="O31" s="103"/>
      <c r="P31" s="103"/>
      <c r="Q31" s="103"/>
      <c r="R31" s="103"/>
      <c r="S31" s="103"/>
      <c r="T31" s="103"/>
      <c r="U31" s="40"/>
    </row>
    <row r="32" spans="1:23" s="5" customFormat="1" ht="16.5" customHeight="1" thickBot="1">
      <c r="A32" s="186" t="s">
        <v>117</v>
      </c>
      <c r="B32" s="265">
        <v>10.85</v>
      </c>
      <c r="C32" s="265">
        <v>14.21</v>
      </c>
      <c r="D32" s="265">
        <v>18.66</v>
      </c>
      <c r="E32" s="265">
        <v>23.16</v>
      </c>
      <c r="F32" s="265">
        <v>27.72</v>
      </c>
      <c r="G32" s="265">
        <v>32.33</v>
      </c>
      <c r="H32" s="265">
        <v>36.99</v>
      </c>
      <c r="I32" s="265">
        <v>41.72</v>
      </c>
      <c r="J32" s="265">
        <v>46.5</v>
      </c>
      <c r="K32" s="265">
        <v>51.35</v>
      </c>
      <c r="L32" s="265">
        <v>48.109119298742272</v>
      </c>
      <c r="N32" s="358"/>
      <c r="O32" s="103"/>
      <c r="P32" s="103"/>
      <c r="Q32" s="103"/>
      <c r="R32" s="103"/>
      <c r="S32" s="103"/>
      <c r="T32" s="103"/>
      <c r="U32" s="40"/>
    </row>
    <row r="33" spans="1:21" s="5" customFormat="1" ht="16.5" customHeight="1" thickTop="1">
      <c r="A33" s="188" t="s">
        <v>167</v>
      </c>
      <c r="B33" s="190">
        <v>6.43</v>
      </c>
      <c r="C33" s="190">
        <v>6.29</v>
      </c>
      <c r="D33" s="190">
        <v>6.24</v>
      </c>
      <c r="E33" s="190">
        <v>6.11</v>
      </c>
      <c r="F33" s="190">
        <v>6.23</v>
      </c>
      <c r="G33" s="190">
        <v>6.2</v>
      </c>
      <c r="H33" s="190">
        <v>6.1</v>
      </c>
      <c r="I33" s="190">
        <v>6.07</v>
      </c>
      <c r="J33" s="190">
        <v>6.02</v>
      </c>
      <c r="K33" s="190">
        <v>5.86</v>
      </c>
      <c r="L33" s="190">
        <v>5.84</v>
      </c>
      <c r="M33" s="94"/>
      <c r="N33" s="94"/>
      <c r="O33" s="103"/>
      <c r="P33" s="103"/>
      <c r="Q33" s="103"/>
      <c r="R33" s="103"/>
      <c r="S33" s="103"/>
      <c r="T33" s="103"/>
      <c r="U33" s="40"/>
    </row>
    <row r="34" spans="1:21" s="5" customFormat="1" ht="16.5" customHeight="1">
      <c r="A34" s="185" t="s">
        <v>128</v>
      </c>
      <c r="B34" s="191">
        <v>4.9400000000000004</v>
      </c>
      <c r="C34" s="191">
        <v>4.6100000000000003</v>
      </c>
      <c r="D34" s="191">
        <v>4.62</v>
      </c>
      <c r="E34" s="191">
        <v>4.42</v>
      </c>
      <c r="F34" s="191">
        <v>4.3899999999999997</v>
      </c>
      <c r="G34" s="191">
        <v>4.45</v>
      </c>
      <c r="H34" s="191">
        <v>4.37</v>
      </c>
      <c r="I34" s="191">
        <v>4.32</v>
      </c>
      <c r="J34" s="191">
        <v>4.3499999999999996</v>
      </c>
      <c r="K34" s="191">
        <v>4.07</v>
      </c>
      <c r="L34" s="191">
        <v>3.99</v>
      </c>
      <c r="M34" s="94"/>
      <c r="N34" s="94"/>
      <c r="O34" s="103"/>
      <c r="P34" s="103"/>
      <c r="Q34" s="103"/>
      <c r="R34" s="103"/>
      <c r="S34" s="103"/>
      <c r="T34" s="103"/>
      <c r="U34" s="40"/>
    </row>
    <row r="35" spans="1:21" s="5" customFormat="1" ht="16.5" customHeight="1">
      <c r="A35" s="185" t="s">
        <v>114</v>
      </c>
      <c r="B35" s="191">
        <v>0</v>
      </c>
      <c r="C35" s="191">
        <v>0</v>
      </c>
      <c r="D35" s="191">
        <v>0</v>
      </c>
      <c r="E35" s="191">
        <v>0</v>
      </c>
      <c r="F35" s="191">
        <v>0</v>
      </c>
      <c r="G35" s="191">
        <v>0</v>
      </c>
      <c r="H35" s="191">
        <v>0</v>
      </c>
      <c r="I35" s="191">
        <v>0</v>
      </c>
      <c r="J35" s="191">
        <v>0</v>
      </c>
      <c r="K35" s="191">
        <v>0</v>
      </c>
      <c r="L35" s="191">
        <v>0</v>
      </c>
      <c r="M35" s="94"/>
      <c r="N35" s="94"/>
      <c r="O35" s="103"/>
      <c r="P35" s="103"/>
      <c r="Q35" s="103"/>
      <c r="R35" s="103"/>
      <c r="S35" s="103"/>
      <c r="T35" s="103"/>
      <c r="U35" s="40"/>
    </row>
    <row r="36" spans="1:21" s="170" customFormat="1" ht="16.5" customHeight="1">
      <c r="A36" s="185" t="s">
        <v>66</v>
      </c>
      <c r="B36" s="191">
        <v>8.0299999999999994</v>
      </c>
      <c r="C36" s="191">
        <v>7.99</v>
      </c>
      <c r="D36" s="191">
        <v>7.86</v>
      </c>
      <c r="E36" s="191">
        <v>7.69</v>
      </c>
      <c r="F36" s="191">
        <v>7.99</v>
      </c>
      <c r="G36" s="191">
        <v>7.87</v>
      </c>
      <c r="H36" s="191">
        <v>7.73</v>
      </c>
      <c r="I36" s="191">
        <v>7.68</v>
      </c>
      <c r="J36" s="191">
        <v>7.57</v>
      </c>
      <c r="K36" s="191">
        <v>7.47</v>
      </c>
      <c r="L36" s="191">
        <v>7.41</v>
      </c>
      <c r="N36" s="359"/>
      <c r="O36" s="103"/>
      <c r="P36" s="103"/>
      <c r="Q36" s="103"/>
      <c r="R36" s="169"/>
      <c r="S36" s="169"/>
      <c r="T36" s="169"/>
      <c r="U36" s="172"/>
    </row>
    <row r="37" spans="1:21" s="170" customFormat="1" ht="16.5" customHeight="1">
      <c r="A37" s="185" t="s">
        <v>115</v>
      </c>
      <c r="B37" s="192">
        <v>5.49</v>
      </c>
      <c r="C37" s="192">
        <v>5.4</v>
      </c>
      <c r="D37" s="192">
        <v>5.32</v>
      </c>
      <c r="E37" s="192">
        <v>5.24</v>
      </c>
      <c r="F37" s="192">
        <v>5.16</v>
      </c>
      <c r="G37" s="192">
        <v>5.07</v>
      </c>
      <c r="H37" s="192">
        <v>4.99</v>
      </c>
      <c r="I37" s="192">
        <v>4.91</v>
      </c>
      <c r="J37" s="192">
        <v>4.82</v>
      </c>
      <c r="K37" s="192">
        <v>4.74</v>
      </c>
      <c r="L37" s="192">
        <v>4.74</v>
      </c>
      <c r="N37" s="359"/>
      <c r="O37" s="103"/>
      <c r="P37" s="103"/>
      <c r="Q37" s="103"/>
      <c r="R37" s="169"/>
      <c r="S37" s="169"/>
      <c r="T37" s="169"/>
      <c r="U37" s="172"/>
    </row>
    <row r="38" spans="1:21" s="170" customFormat="1" ht="16.5" customHeight="1">
      <c r="A38" s="185" t="s">
        <v>116</v>
      </c>
      <c r="B38" s="191">
        <v>6.25</v>
      </c>
      <c r="C38" s="191">
        <v>6.17</v>
      </c>
      <c r="D38" s="191">
        <v>6.09</v>
      </c>
      <c r="E38" s="191">
        <v>6.25</v>
      </c>
      <c r="F38" s="191">
        <v>6.17</v>
      </c>
      <c r="G38" s="191">
        <v>6.09</v>
      </c>
      <c r="H38" s="191">
        <v>6</v>
      </c>
      <c r="I38" s="191">
        <v>5.92</v>
      </c>
      <c r="J38" s="191">
        <v>5.83</v>
      </c>
      <c r="K38" s="191">
        <v>5.75</v>
      </c>
      <c r="L38" s="191">
        <v>5.75</v>
      </c>
      <c r="N38" s="359"/>
      <c r="O38" s="103"/>
      <c r="P38" s="103"/>
      <c r="Q38" s="103"/>
      <c r="R38" s="169"/>
      <c r="S38" s="169"/>
      <c r="T38" s="169"/>
      <c r="U38" s="172"/>
    </row>
    <row r="39" spans="1:21" s="170" customFormat="1" ht="16.5" customHeight="1" thickBot="1">
      <c r="A39" s="186" t="s">
        <v>117</v>
      </c>
      <c r="B39" s="193">
        <v>1.86</v>
      </c>
      <c r="C39" s="193">
        <v>1.79</v>
      </c>
      <c r="D39" s="193">
        <v>1.72</v>
      </c>
      <c r="E39" s="193">
        <v>1.65</v>
      </c>
      <c r="F39" s="193">
        <v>1.58</v>
      </c>
      <c r="G39" s="193">
        <v>1.5</v>
      </c>
      <c r="H39" s="193">
        <v>1.43</v>
      </c>
      <c r="I39" s="193">
        <v>1.35</v>
      </c>
      <c r="J39" s="193">
        <v>1.27</v>
      </c>
      <c r="K39" s="193">
        <v>1.2</v>
      </c>
      <c r="L39" s="193">
        <v>1.17</v>
      </c>
      <c r="N39" s="359"/>
      <c r="O39" s="103"/>
      <c r="P39" s="103"/>
      <c r="Q39" s="103"/>
      <c r="R39" s="169"/>
      <c r="S39" s="169"/>
      <c r="T39" s="169"/>
      <c r="U39" s="172"/>
    </row>
    <row r="40" spans="1:21" s="5" customFormat="1" ht="16.5" customHeight="1" thickTop="1">
      <c r="A40" s="188" t="s">
        <v>135</v>
      </c>
      <c r="B40" s="190">
        <v>21.56</v>
      </c>
      <c r="C40" s="190">
        <v>21.37</v>
      </c>
      <c r="D40" s="190">
        <v>21.04</v>
      </c>
      <c r="E40" s="190">
        <v>21.27</v>
      </c>
      <c r="F40" s="190">
        <v>25.6</v>
      </c>
      <c r="G40" s="190">
        <v>25.3</v>
      </c>
      <c r="H40" s="190">
        <v>25.31</v>
      </c>
      <c r="I40" s="190">
        <v>25.06</v>
      </c>
      <c r="J40" s="190">
        <v>24.68</v>
      </c>
      <c r="K40" s="190">
        <v>24.45</v>
      </c>
      <c r="L40" s="190">
        <v>25.28</v>
      </c>
      <c r="M40" s="135"/>
      <c r="N40" s="141"/>
      <c r="O40" s="103"/>
      <c r="P40" s="103"/>
      <c r="Q40" s="103"/>
      <c r="R40" s="103"/>
      <c r="S40" s="103"/>
      <c r="T40" s="103"/>
      <c r="U40" s="40"/>
    </row>
    <row r="41" spans="1:21" s="5" customFormat="1" ht="16.5" customHeight="1">
      <c r="A41" s="185" t="s">
        <v>128</v>
      </c>
      <c r="B41" s="191">
        <v>40.19</v>
      </c>
      <c r="C41" s="191">
        <v>40.51</v>
      </c>
      <c r="D41" s="191">
        <v>40.32</v>
      </c>
      <c r="E41" s="191">
        <v>41.71</v>
      </c>
      <c r="F41" s="191">
        <v>41.68</v>
      </c>
      <c r="G41" s="191">
        <v>41.43</v>
      </c>
      <c r="H41" s="191">
        <v>41.89</v>
      </c>
      <c r="I41" s="191">
        <v>41.96</v>
      </c>
      <c r="J41" s="191">
        <v>41.37</v>
      </c>
      <c r="K41" s="191">
        <v>41.46</v>
      </c>
      <c r="L41" s="191">
        <v>41.99</v>
      </c>
      <c r="O41" s="103"/>
      <c r="P41" s="103"/>
      <c r="Q41" s="103"/>
      <c r="R41" s="103"/>
      <c r="S41" s="103"/>
      <c r="T41" s="103"/>
      <c r="U41" s="40"/>
    </row>
    <row r="42" spans="1:21" s="5" customFormat="1" ht="16.5" customHeight="1">
      <c r="A42" s="185" t="s">
        <v>114</v>
      </c>
      <c r="B42" s="191">
        <v>0</v>
      </c>
      <c r="C42" s="191">
        <v>0</v>
      </c>
      <c r="D42" s="191">
        <v>0</v>
      </c>
      <c r="E42" s="191">
        <v>0</v>
      </c>
      <c r="F42" s="191">
        <v>0</v>
      </c>
      <c r="G42" s="191">
        <v>0</v>
      </c>
      <c r="H42" s="191">
        <v>0</v>
      </c>
      <c r="I42" s="191">
        <v>0</v>
      </c>
      <c r="J42" s="191">
        <v>0</v>
      </c>
      <c r="K42" s="191">
        <v>0</v>
      </c>
      <c r="L42" s="191">
        <v>0</v>
      </c>
      <c r="N42" s="358"/>
      <c r="O42" s="103"/>
      <c r="P42" s="103"/>
      <c r="Q42" s="103"/>
      <c r="R42" s="103"/>
      <c r="S42" s="103"/>
      <c r="T42" s="103"/>
      <c r="U42" s="40"/>
    </row>
    <row r="43" spans="1:21" s="179" customFormat="1" ht="16.5" customHeight="1">
      <c r="A43" s="185" t="s">
        <v>66</v>
      </c>
      <c r="B43" s="191">
        <v>11.79</v>
      </c>
      <c r="C43" s="191">
        <v>11.53</v>
      </c>
      <c r="D43" s="191">
        <v>11.29</v>
      </c>
      <c r="E43" s="191">
        <v>11.18</v>
      </c>
      <c r="F43" s="191">
        <v>14.57</v>
      </c>
      <c r="G43" s="191">
        <v>14.37</v>
      </c>
      <c r="H43" s="191">
        <v>14.21</v>
      </c>
      <c r="I43" s="191">
        <v>13.9</v>
      </c>
      <c r="J43" s="191">
        <v>13.67</v>
      </c>
      <c r="K43" s="191">
        <v>13.2</v>
      </c>
      <c r="L43" s="191">
        <v>14.94</v>
      </c>
      <c r="M43" s="153"/>
      <c r="N43" s="360"/>
      <c r="O43" s="103"/>
      <c r="P43" s="103"/>
      <c r="Q43" s="103"/>
      <c r="R43" s="177"/>
      <c r="S43" s="177"/>
      <c r="T43" s="177"/>
      <c r="U43" s="178"/>
    </row>
    <row r="44" spans="1:21" s="5" customFormat="1" ht="16.5" customHeight="1">
      <c r="A44" s="185" t="s">
        <v>115</v>
      </c>
      <c r="B44" s="192">
        <v>0</v>
      </c>
      <c r="C44" s="192">
        <v>0</v>
      </c>
      <c r="D44" s="192">
        <v>0</v>
      </c>
      <c r="E44" s="192">
        <v>0</v>
      </c>
      <c r="F44" s="192">
        <v>20.03</v>
      </c>
      <c r="G44" s="192">
        <v>20.03</v>
      </c>
      <c r="H44" s="192">
        <v>20.03</v>
      </c>
      <c r="I44" s="192">
        <v>20.03</v>
      </c>
      <c r="J44" s="192">
        <v>20.03</v>
      </c>
      <c r="K44" s="192">
        <v>20.03</v>
      </c>
      <c r="L44" s="192">
        <v>20.03</v>
      </c>
      <c r="M44" s="153"/>
      <c r="N44" s="360"/>
      <c r="O44" s="103"/>
      <c r="P44" s="103"/>
      <c r="Q44" s="103"/>
      <c r="R44" s="103"/>
      <c r="S44" s="103"/>
      <c r="T44" s="103"/>
      <c r="U44" s="40"/>
    </row>
    <row r="45" spans="1:21" s="5" customFormat="1" ht="16.5" customHeight="1">
      <c r="A45" s="185" t="s">
        <v>116</v>
      </c>
      <c r="B45" s="191">
        <v>8</v>
      </c>
      <c r="C45" s="191">
        <v>8</v>
      </c>
      <c r="D45" s="191">
        <v>8</v>
      </c>
      <c r="E45" s="191">
        <v>8.33</v>
      </c>
      <c r="F45" s="191">
        <v>8.33</v>
      </c>
      <c r="G45" s="191">
        <v>8.33</v>
      </c>
      <c r="H45" s="191">
        <v>8.33</v>
      </c>
      <c r="I45" s="191">
        <v>8.33</v>
      </c>
      <c r="J45" s="191">
        <v>8.33</v>
      </c>
      <c r="K45" s="191">
        <v>8.33</v>
      </c>
      <c r="L45" s="191">
        <v>8.6956521776888174</v>
      </c>
      <c r="M45" s="153"/>
      <c r="N45" s="360"/>
      <c r="O45" s="103"/>
      <c r="P45" s="103"/>
      <c r="Q45" s="103"/>
      <c r="R45" s="103"/>
      <c r="S45" s="103"/>
      <c r="T45" s="103"/>
      <c r="U45" s="40"/>
    </row>
    <row r="46" spans="1:21" s="5" customFormat="1" ht="16.5" customHeight="1" thickBot="1">
      <c r="A46" s="186" t="s">
        <v>117</v>
      </c>
      <c r="B46" s="193">
        <v>10.85</v>
      </c>
      <c r="C46" s="193">
        <v>14.21</v>
      </c>
      <c r="D46" s="193">
        <v>18.66</v>
      </c>
      <c r="E46" s="193">
        <v>23.16</v>
      </c>
      <c r="F46" s="193">
        <v>27.72</v>
      </c>
      <c r="G46" s="193">
        <v>32.33</v>
      </c>
      <c r="H46" s="193">
        <v>36.99</v>
      </c>
      <c r="I46" s="193">
        <v>41.72</v>
      </c>
      <c r="J46" s="193">
        <v>46.5</v>
      </c>
      <c r="K46" s="193">
        <v>51.35</v>
      </c>
      <c r="L46" s="193">
        <v>48.109119298742272</v>
      </c>
      <c r="N46" s="358"/>
      <c r="O46" s="103"/>
      <c r="P46" s="103"/>
      <c r="Q46" s="103"/>
      <c r="R46" s="103"/>
      <c r="S46" s="103"/>
      <c r="T46" s="103"/>
      <c r="U46" s="40"/>
    </row>
    <row r="47" spans="1:21" s="5" customFormat="1" ht="16.5" customHeight="1" thickTop="1">
      <c r="A47" s="188" t="s">
        <v>137</v>
      </c>
      <c r="B47" s="190">
        <v>84.06</v>
      </c>
      <c r="C47" s="190">
        <v>84.26</v>
      </c>
      <c r="D47" s="190">
        <v>84.56</v>
      </c>
      <c r="E47" s="190">
        <v>84.87</v>
      </c>
      <c r="F47" s="190">
        <v>84.89</v>
      </c>
      <c r="G47" s="190">
        <v>85.19</v>
      </c>
      <c r="H47" s="190">
        <v>85.12</v>
      </c>
      <c r="I47" s="190">
        <v>85.26</v>
      </c>
      <c r="J47" s="190">
        <v>85.55</v>
      </c>
      <c r="K47" s="190">
        <v>85.57</v>
      </c>
      <c r="L47" s="190">
        <v>85.73</v>
      </c>
      <c r="M47" s="135"/>
      <c r="N47" s="141" t="s">
        <v>322</v>
      </c>
      <c r="O47" s="103"/>
      <c r="P47" s="103"/>
      <c r="Q47" s="103"/>
      <c r="R47" s="103"/>
      <c r="S47" s="103"/>
      <c r="T47" s="103"/>
      <c r="U47" s="40"/>
    </row>
    <row r="48" spans="1:21" s="5" customFormat="1" ht="16.5" customHeight="1">
      <c r="A48" s="185" t="s">
        <v>128</v>
      </c>
      <c r="B48" s="191">
        <v>60.319184129009493</v>
      </c>
      <c r="C48" s="191">
        <v>60.077210365014821</v>
      </c>
      <c r="D48" s="191">
        <v>60.28070234136171</v>
      </c>
      <c r="E48" s="191">
        <v>60.11148865729276</v>
      </c>
      <c r="F48" s="191">
        <v>60.11621926984472</v>
      </c>
      <c r="G48" s="191">
        <v>60.466804045425548</v>
      </c>
      <c r="H48" s="191">
        <v>59.939748103052999</v>
      </c>
      <c r="I48" s="191">
        <v>59.871445332724797</v>
      </c>
      <c r="J48" s="191">
        <v>60.503780183880814</v>
      </c>
      <c r="K48" s="191">
        <v>60.401217369778671</v>
      </c>
      <c r="L48" s="191">
        <v>59.92405702782213</v>
      </c>
      <c r="O48" s="103"/>
      <c r="P48" s="103"/>
      <c r="Q48" s="103"/>
      <c r="R48" s="103"/>
      <c r="S48" s="103"/>
      <c r="T48" s="103"/>
      <c r="U48" s="40"/>
    </row>
    <row r="49" spans="1:44" s="5" customFormat="1" ht="16.5" customHeight="1">
      <c r="A49" s="185" t="s">
        <v>114</v>
      </c>
      <c r="B49" s="191">
        <v>0</v>
      </c>
      <c r="C49" s="191">
        <v>0</v>
      </c>
      <c r="D49" s="191">
        <v>0</v>
      </c>
      <c r="E49" s="191">
        <v>0</v>
      </c>
      <c r="F49" s="191">
        <v>0</v>
      </c>
      <c r="G49" s="191">
        <v>0</v>
      </c>
      <c r="H49" s="191">
        <v>0</v>
      </c>
      <c r="I49" s="191">
        <v>0</v>
      </c>
      <c r="J49" s="191">
        <v>0</v>
      </c>
      <c r="K49" s="191">
        <v>0</v>
      </c>
      <c r="L49" s="191">
        <v>0</v>
      </c>
      <c r="N49" s="358"/>
      <c r="O49" s="103"/>
      <c r="P49" s="103"/>
      <c r="Q49" s="103"/>
      <c r="R49" s="103"/>
      <c r="S49" s="103"/>
      <c r="T49" s="103"/>
      <c r="U49" s="40"/>
    </row>
    <row r="50" spans="1:44" s="179" customFormat="1" ht="16.5" customHeight="1">
      <c r="A50" s="185" t="s">
        <v>66</v>
      </c>
      <c r="B50" s="191">
        <v>100</v>
      </c>
      <c r="C50" s="191">
        <v>100</v>
      </c>
      <c r="D50" s="191">
        <v>100</v>
      </c>
      <c r="E50" s="191">
        <v>100</v>
      </c>
      <c r="F50" s="191">
        <v>100</v>
      </c>
      <c r="G50" s="191">
        <v>100</v>
      </c>
      <c r="H50" s="191">
        <v>100</v>
      </c>
      <c r="I50" s="191">
        <v>100</v>
      </c>
      <c r="J50" s="191">
        <v>100</v>
      </c>
      <c r="K50" s="191">
        <v>100</v>
      </c>
      <c r="L50" s="191">
        <v>100</v>
      </c>
      <c r="M50" s="153"/>
      <c r="N50" s="360"/>
      <c r="O50" s="103"/>
      <c r="P50" s="103"/>
      <c r="Q50" s="103"/>
      <c r="R50" s="177"/>
      <c r="S50" s="177"/>
      <c r="T50" s="177"/>
      <c r="U50" s="178"/>
    </row>
    <row r="51" spans="1:44" s="5" customFormat="1" ht="16.5" customHeight="1">
      <c r="A51" s="185" t="s">
        <v>115</v>
      </c>
      <c r="B51" s="191">
        <v>100</v>
      </c>
      <c r="C51" s="191">
        <v>100</v>
      </c>
      <c r="D51" s="191">
        <v>100</v>
      </c>
      <c r="E51" s="191">
        <v>100</v>
      </c>
      <c r="F51" s="191">
        <v>100</v>
      </c>
      <c r="G51" s="191">
        <v>100</v>
      </c>
      <c r="H51" s="191">
        <v>100</v>
      </c>
      <c r="I51" s="191">
        <v>100</v>
      </c>
      <c r="J51" s="191">
        <v>100</v>
      </c>
      <c r="K51" s="191">
        <v>100</v>
      </c>
      <c r="L51" s="191">
        <v>100</v>
      </c>
      <c r="M51" s="153"/>
      <c r="N51" s="360"/>
      <c r="O51" s="103"/>
      <c r="P51" s="103"/>
      <c r="Q51" s="103"/>
      <c r="R51" s="103"/>
      <c r="S51" s="103"/>
      <c r="T51" s="103"/>
      <c r="U51" s="40"/>
    </row>
    <row r="52" spans="1:44" s="5" customFormat="1" ht="16.5" customHeight="1">
      <c r="A52" s="185" t="s">
        <v>116</v>
      </c>
      <c r="B52" s="191">
        <v>100</v>
      </c>
      <c r="C52" s="191">
        <v>100</v>
      </c>
      <c r="D52" s="191">
        <v>100</v>
      </c>
      <c r="E52" s="191">
        <v>100</v>
      </c>
      <c r="F52" s="191">
        <v>100</v>
      </c>
      <c r="G52" s="191">
        <v>100</v>
      </c>
      <c r="H52" s="191">
        <v>100</v>
      </c>
      <c r="I52" s="191">
        <v>100</v>
      </c>
      <c r="J52" s="191">
        <v>100</v>
      </c>
      <c r="K52" s="191">
        <v>100</v>
      </c>
      <c r="L52" s="191">
        <v>100</v>
      </c>
      <c r="M52" s="153"/>
      <c r="N52" s="360"/>
      <c r="O52" s="103"/>
      <c r="P52" s="103"/>
      <c r="Q52" s="103"/>
      <c r="R52" s="103"/>
      <c r="S52" s="103"/>
      <c r="T52" s="103"/>
      <c r="U52" s="40"/>
    </row>
    <row r="53" spans="1:44" s="5" customFormat="1" ht="16.5" customHeight="1" thickBot="1">
      <c r="A53" s="186" t="s">
        <v>117</v>
      </c>
      <c r="B53" s="193">
        <v>100</v>
      </c>
      <c r="C53" s="193">
        <v>100</v>
      </c>
      <c r="D53" s="193">
        <v>100</v>
      </c>
      <c r="E53" s="193">
        <v>100</v>
      </c>
      <c r="F53" s="193">
        <v>100</v>
      </c>
      <c r="G53" s="193">
        <v>100</v>
      </c>
      <c r="H53" s="193">
        <v>100</v>
      </c>
      <c r="I53" s="193">
        <v>100</v>
      </c>
      <c r="J53" s="193">
        <v>100</v>
      </c>
      <c r="K53" s="193">
        <v>100</v>
      </c>
      <c r="L53" s="193">
        <v>100</v>
      </c>
      <c r="N53" s="358"/>
      <c r="O53" s="103"/>
      <c r="P53" s="103"/>
      <c r="Q53" s="103"/>
      <c r="R53" s="103"/>
      <c r="S53" s="103"/>
      <c r="T53" s="103"/>
      <c r="U53" s="40"/>
    </row>
    <row r="54" spans="1:44" s="5" customFormat="1" ht="16.5" customHeight="1" thickTop="1">
      <c r="A54" s="188" t="s">
        <v>136</v>
      </c>
      <c r="B54" s="190">
        <v>54.07</v>
      </c>
      <c r="C54" s="190">
        <v>53.23</v>
      </c>
      <c r="D54" s="190">
        <v>52.65</v>
      </c>
      <c r="E54" s="190">
        <v>51.43</v>
      </c>
      <c r="F54" s="190">
        <v>51.49</v>
      </c>
      <c r="G54" s="190">
        <v>51.03</v>
      </c>
      <c r="H54" s="190">
        <v>50.63</v>
      </c>
      <c r="I54" s="190">
        <v>50.02</v>
      </c>
      <c r="J54" s="190">
        <v>49.74</v>
      </c>
      <c r="K54" s="190">
        <v>49.56</v>
      </c>
      <c r="L54" s="190">
        <v>48.55</v>
      </c>
      <c r="M54" s="135"/>
      <c r="N54" s="141"/>
      <c r="O54" s="103"/>
      <c r="P54" s="103"/>
      <c r="Q54" s="103"/>
      <c r="R54" s="103"/>
      <c r="S54" s="103"/>
      <c r="T54" s="103"/>
      <c r="U54" s="40"/>
    </row>
    <row r="55" spans="1:44" s="5" customFormat="1" ht="16.5" customHeight="1">
      <c r="A55" s="185" t="s">
        <v>128</v>
      </c>
      <c r="B55" s="191">
        <v>100</v>
      </c>
      <c r="C55" s="191">
        <v>100</v>
      </c>
      <c r="D55" s="191">
        <v>100</v>
      </c>
      <c r="E55" s="191">
        <v>100</v>
      </c>
      <c r="F55" s="191">
        <v>100</v>
      </c>
      <c r="G55" s="191">
        <v>100</v>
      </c>
      <c r="H55" s="191">
        <v>100</v>
      </c>
      <c r="I55" s="191">
        <v>100</v>
      </c>
      <c r="J55" s="191">
        <v>100</v>
      </c>
      <c r="K55" s="191">
        <v>100</v>
      </c>
      <c r="L55" s="191">
        <v>100</v>
      </c>
      <c r="M55" s="135"/>
      <c r="N55" s="141"/>
      <c r="O55" s="103"/>
      <c r="P55" s="103"/>
      <c r="Q55" s="103"/>
      <c r="R55" s="103"/>
      <c r="S55" s="103"/>
      <c r="T55" s="103"/>
      <c r="U55" s="40"/>
    </row>
    <row r="56" spans="1:44" s="5" customFormat="1" ht="16.5" customHeight="1">
      <c r="A56" s="185" t="s">
        <v>114</v>
      </c>
      <c r="B56" s="191">
        <v>0</v>
      </c>
      <c r="C56" s="191">
        <v>0</v>
      </c>
      <c r="D56" s="191">
        <v>0</v>
      </c>
      <c r="E56" s="191">
        <v>0</v>
      </c>
      <c r="F56" s="191">
        <v>0</v>
      </c>
      <c r="G56" s="191">
        <v>0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35"/>
      <c r="N56" s="141"/>
      <c r="O56" s="103"/>
      <c r="P56" s="103"/>
      <c r="Q56" s="103"/>
      <c r="R56" s="103"/>
      <c r="S56" s="103"/>
      <c r="T56" s="103"/>
      <c r="U56" s="40"/>
    </row>
    <row r="57" spans="1:44" s="179" customFormat="1" ht="16.5" customHeight="1">
      <c r="A57" s="185" t="s">
        <v>66</v>
      </c>
      <c r="B57" s="191">
        <v>0</v>
      </c>
      <c r="C57" s="191">
        <v>0</v>
      </c>
      <c r="D57" s="191">
        <v>0</v>
      </c>
      <c r="E57" s="191">
        <v>0</v>
      </c>
      <c r="F57" s="191">
        <v>0</v>
      </c>
      <c r="G57" s="191">
        <v>0</v>
      </c>
      <c r="H57" s="191">
        <v>0</v>
      </c>
      <c r="I57" s="191">
        <v>0</v>
      </c>
      <c r="J57" s="191">
        <v>0</v>
      </c>
      <c r="K57" s="191">
        <v>0</v>
      </c>
      <c r="L57" s="191">
        <v>0</v>
      </c>
      <c r="M57" s="135"/>
      <c r="N57" s="141"/>
      <c r="O57" s="103"/>
      <c r="P57" s="103"/>
      <c r="Q57" s="103"/>
      <c r="R57" s="177"/>
      <c r="S57" s="177"/>
      <c r="T57" s="177"/>
      <c r="U57" s="178"/>
    </row>
    <row r="58" spans="1:44" s="5" customFormat="1" ht="16.5" customHeight="1">
      <c r="A58" s="185" t="s">
        <v>115</v>
      </c>
      <c r="B58" s="191">
        <v>100</v>
      </c>
      <c r="C58" s="191">
        <v>100</v>
      </c>
      <c r="D58" s="191">
        <v>100</v>
      </c>
      <c r="E58" s="191">
        <v>100</v>
      </c>
      <c r="F58" s="191">
        <v>100</v>
      </c>
      <c r="G58" s="191">
        <v>100</v>
      </c>
      <c r="H58" s="191">
        <v>100</v>
      </c>
      <c r="I58" s="191">
        <v>100</v>
      </c>
      <c r="J58" s="191">
        <v>100</v>
      </c>
      <c r="K58" s="191">
        <v>100</v>
      </c>
      <c r="L58" s="191">
        <v>100</v>
      </c>
      <c r="M58" s="135"/>
      <c r="N58" s="141"/>
      <c r="O58" s="103"/>
      <c r="P58" s="103"/>
      <c r="Q58" s="103"/>
      <c r="R58" s="103"/>
      <c r="S58" s="103"/>
      <c r="T58" s="103"/>
      <c r="U58" s="40"/>
    </row>
    <row r="59" spans="1:44" s="5" customFormat="1" ht="16.5" customHeight="1">
      <c r="A59" s="185" t="s">
        <v>116</v>
      </c>
      <c r="B59" s="191">
        <v>100</v>
      </c>
      <c r="C59" s="191">
        <v>100</v>
      </c>
      <c r="D59" s="191">
        <v>100</v>
      </c>
      <c r="E59" s="191">
        <v>100</v>
      </c>
      <c r="F59" s="191">
        <v>100</v>
      </c>
      <c r="G59" s="191">
        <v>100</v>
      </c>
      <c r="H59" s="191">
        <v>100</v>
      </c>
      <c r="I59" s="191">
        <v>100</v>
      </c>
      <c r="J59" s="191">
        <v>100</v>
      </c>
      <c r="K59" s="191">
        <v>100</v>
      </c>
      <c r="L59" s="191">
        <v>100</v>
      </c>
      <c r="M59" s="135"/>
      <c r="N59" s="141"/>
      <c r="O59" s="103"/>
      <c r="P59" s="103"/>
      <c r="Q59" s="103"/>
      <c r="R59" s="103"/>
      <c r="S59" s="103"/>
      <c r="T59" s="103"/>
      <c r="U59" s="40"/>
    </row>
    <row r="60" spans="1:44" s="5" customFormat="1" ht="16.5" customHeight="1" thickBot="1">
      <c r="A60" s="186" t="s">
        <v>117</v>
      </c>
      <c r="B60" s="193">
        <v>0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193">
        <v>0</v>
      </c>
      <c r="J60" s="193">
        <v>0</v>
      </c>
      <c r="K60" s="193">
        <v>0</v>
      </c>
      <c r="L60" s="193">
        <v>0</v>
      </c>
      <c r="M60" s="135"/>
      <c r="N60" s="141"/>
      <c r="O60" s="103"/>
      <c r="P60" s="103"/>
      <c r="Q60" s="103"/>
      <c r="R60" s="103"/>
      <c r="S60" s="103"/>
      <c r="T60" s="103"/>
      <c r="U60" s="40"/>
    </row>
    <row r="61" spans="1:44" s="5" customFormat="1" ht="14.25" thickTop="1">
      <c r="A61" s="49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361"/>
      <c r="O61" s="103"/>
      <c r="P61" s="103"/>
      <c r="Q61" s="103"/>
      <c r="R61" s="45"/>
      <c r="S61" s="45"/>
      <c r="T61" s="45"/>
      <c r="U61" s="45"/>
      <c r="V61" s="153"/>
      <c r="AF61" s="6"/>
      <c r="AG61" s="40"/>
    </row>
    <row r="62" spans="1:44" s="5" customFormat="1">
      <c r="A62" s="49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361"/>
      <c r="O62" s="103"/>
      <c r="P62" s="103"/>
      <c r="Q62" s="103"/>
      <c r="R62" s="45"/>
      <c r="S62" s="45"/>
      <c r="T62" s="45"/>
      <c r="U62" s="45"/>
      <c r="V62" s="153"/>
      <c r="AF62" s="6"/>
      <c r="AG62" s="40"/>
    </row>
    <row r="63" spans="1:44" s="5" customFormat="1">
      <c r="A63" s="49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361"/>
      <c r="O63" s="103"/>
      <c r="P63" s="103"/>
      <c r="Q63" s="103"/>
      <c r="R63" s="45"/>
      <c r="S63" s="45"/>
      <c r="T63" s="45"/>
      <c r="U63" s="45"/>
      <c r="V63" s="153"/>
      <c r="AF63" s="6"/>
      <c r="AG63" s="40"/>
    </row>
    <row r="64" spans="1:44">
      <c r="N64" s="361"/>
      <c r="AA64" s="103"/>
      <c r="AR64" s="91"/>
    </row>
    <row r="65" spans="14:44">
      <c r="N65" s="361"/>
      <c r="AA65" s="103"/>
      <c r="AR65" s="91"/>
    </row>
    <row r="66" spans="14:44">
      <c r="AA66" s="103"/>
      <c r="AR66" s="91"/>
    </row>
    <row r="67" spans="14:44">
      <c r="AA67" s="103"/>
      <c r="AR67" s="91"/>
    </row>
    <row r="68" spans="14:44">
      <c r="AA68" s="103"/>
      <c r="AR68" s="91"/>
    </row>
    <row r="69" spans="14:44">
      <c r="AA69" s="103"/>
      <c r="AR69" s="91"/>
    </row>
    <row r="70" spans="14:44">
      <c r="AA70" s="103"/>
      <c r="AR70" s="91"/>
    </row>
    <row r="71" spans="14:44">
      <c r="AA71" s="103"/>
      <c r="AR71" s="91"/>
    </row>
    <row r="72" spans="14:44">
      <c r="AA72" s="103"/>
      <c r="AR72" s="91"/>
    </row>
    <row r="73" spans="14:44">
      <c r="AA73" s="103"/>
      <c r="AR73" s="91"/>
    </row>
    <row r="74" spans="14:44">
      <c r="AA74" s="103"/>
      <c r="AR74" s="91"/>
    </row>
    <row r="75" spans="14:44">
      <c r="AA75" s="103"/>
      <c r="AR75" s="91"/>
    </row>
    <row r="76" spans="14:44">
      <c r="AA76" s="103"/>
      <c r="AR76" s="91"/>
    </row>
    <row r="77" spans="14:44">
      <c r="AA77" s="103"/>
      <c r="AR77" s="91"/>
    </row>
    <row r="78" spans="14:44">
      <c r="AA78" s="103"/>
      <c r="AR78" s="91"/>
    </row>
    <row r="79" spans="14:44">
      <c r="AA79" s="103"/>
      <c r="AR79" s="91"/>
    </row>
    <row r="80" spans="14:44">
      <c r="AA80" s="103"/>
      <c r="AR80" s="91"/>
    </row>
    <row r="81" spans="27:44">
      <c r="AA81" s="103"/>
      <c r="AR81" s="91"/>
    </row>
    <row r="82" spans="27:44">
      <c r="AA82" s="103"/>
      <c r="AR82" s="91"/>
    </row>
    <row r="83" spans="27:44">
      <c r="AA83" s="103"/>
      <c r="AR83" s="91"/>
    </row>
    <row r="84" spans="27:44">
      <c r="AA84" s="103"/>
      <c r="AR84" s="91"/>
    </row>
    <row r="85" spans="27:44">
      <c r="AA85" s="103"/>
      <c r="AR85" s="91"/>
    </row>
    <row r="86" spans="27:44">
      <c r="AA86" s="103"/>
      <c r="AR86" s="91"/>
    </row>
    <row r="87" spans="27:44">
      <c r="AA87" s="103"/>
      <c r="AR87" s="91"/>
    </row>
    <row r="88" spans="27:44">
      <c r="AA88" s="103"/>
      <c r="AR88" s="91"/>
    </row>
    <row r="89" spans="27:44">
      <c r="AA89" s="103"/>
      <c r="AR89" s="91"/>
    </row>
    <row r="90" spans="27:44">
      <c r="AA90" s="103"/>
      <c r="AR90" s="91"/>
    </row>
    <row r="91" spans="27:44">
      <c r="AA91" s="103"/>
      <c r="AR91" s="91"/>
    </row>
    <row r="92" spans="27:44">
      <c r="AA92" s="103"/>
      <c r="AR92" s="91"/>
    </row>
    <row r="93" spans="27:44">
      <c r="AA93" s="103"/>
      <c r="AR93" s="91"/>
    </row>
    <row r="94" spans="27:44">
      <c r="AA94" s="103"/>
      <c r="AR94" s="91"/>
    </row>
    <row r="95" spans="27:44">
      <c r="AA95" s="103"/>
      <c r="AR95" s="91"/>
    </row>
    <row r="96" spans="27:44">
      <c r="AA96" s="103"/>
      <c r="AR96" s="91"/>
    </row>
    <row r="97" spans="27:44">
      <c r="AA97" s="103"/>
      <c r="AR97" s="91"/>
    </row>
    <row r="98" spans="27:44">
      <c r="AA98" s="103"/>
      <c r="AR98" s="91"/>
    </row>
    <row r="99" spans="27:44">
      <c r="AA99" s="103"/>
      <c r="AR99" s="91"/>
    </row>
    <row r="100" spans="27:44">
      <c r="AA100" s="103"/>
      <c r="AR100" s="91"/>
    </row>
    <row r="101" spans="27:44">
      <c r="AA101" s="103"/>
      <c r="AR101" s="91"/>
    </row>
    <row r="102" spans="27:44">
      <c r="AA102" s="103"/>
      <c r="AR102" s="91"/>
    </row>
    <row r="103" spans="27:44">
      <c r="AA103" s="103"/>
      <c r="AR103" s="91"/>
    </row>
    <row r="104" spans="27:44">
      <c r="AA104" s="103"/>
      <c r="AR104" s="91"/>
    </row>
    <row r="105" spans="27:44">
      <c r="AA105" s="103"/>
      <c r="AR105" s="91"/>
    </row>
    <row r="106" spans="27:44">
      <c r="AA106" s="103"/>
      <c r="AR106" s="91"/>
    </row>
    <row r="107" spans="27:44">
      <c r="AA107" s="103"/>
      <c r="AR107" s="91"/>
    </row>
    <row r="108" spans="27:44">
      <c r="AA108" s="103"/>
      <c r="AR108" s="91"/>
    </row>
    <row r="109" spans="27:44">
      <c r="AA109" s="103"/>
      <c r="AR109" s="91"/>
    </row>
    <row r="110" spans="27:44">
      <c r="AA110" s="103"/>
      <c r="AR110" s="91"/>
    </row>
    <row r="111" spans="27:44">
      <c r="AA111" s="103"/>
      <c r="AR111" s="91"/>
    </row>
    <row r="112" spans="27:44">
      <c r="AA112" s="103"/>
      <c r="AR112" s="91"/>
    </row>
    <row r="113" spans="27:44">
      <c r="AA113" s="103"/>
      <c r="AR113" s="91"/>
    </row>
    <row r="114" spans="27:44">
      <c r="AA114" s="103"/>
      <c r="AR114" s="91"/>
    </row>
    <row r="115" spans="27:44">
      <c r="AA115" s="103"/>
      <c r="AR115" s="91"/>
    </row>
    <row r="116" spans="27:44">
      <c r="AA116" s="103"/>
      <c r="AR116" s="91"/>
    </row>
    <row r="117" spans="27:44">
      <c r="AA117" s="103"/>
      <c r="AR117" s="91"/>
    </row>
    <row r="118" spans="27:44">
      <c r="AA118" s="103"/>
      <c r="AR118" s="91"/>
    </row>
    <row r="119" spans="27:44">
      <c r="AA119" s="103"/>
      <c r="AR119" s="91"/>
    </row>
    <row r="120" spans="27:44">
      <c r="AA120" s="103"/>
      <c r="AR120" s="91"/>
    </row>
    <row r="121" spans="27:44">
      <c r="AA121" s="103"/>
      <c r="AR121" s="91"/>
    </row>
    <row r="122" spans="27:44">
      <c r="AA122" s="103"/>
      <c r="AR122" s="91"/>
    </row>
    <row r="123" spans="27:44">
      <c r="AA123" s="103"/>
      <c r="AR123" s="91"/>
    </row>
    <row r="124" spans="27:44">
      <c r="AA124" s="103"/>
      <c r="AR124" s="91"/>
    </row>
    <row r="125" spans="27:44">
      <c r="AA125" s="103"/>
      <c r="AR125" s="91"/>
    </row>
    <row r="126" spans="27:44">
      <c r="AA126" s="103"/>
      <c r="AR126" s="91"/>
    </row>
    <row r="127" spans="27:44">
      <c r="AA127" s="103"/>
      <c r="AR127" s="91"/>
    </row>
    <row r="128" spans="27:44">
      <c r="AA128" s="103"/>
      <c r="AR128" s="91"/>
    </row>
    <row r="129" spans="27:44">
      <c r="AA129" s="103"/>
      <c r="AR129" s="91"/>
    </row>
    <row r="130" spans="27:44">
      <c r="AA130" s="103"/>
      <c r="AR130" s="91"/>
    </row>
    <row r="131" spans="27:44">
      <c r="AA131" s="103"/>
      <c r="AR131" s="91"/>
    </row>
    <row r="132" spans="27:44">
      <c r="AA132" s="103"/>
      <c r="AR132" s="91"/>
    </row>
    <row r="133" spans="27:44">
      <c r="AA133" s="103"/>
      <c r="AR133" s="91"/>
    </row>
    <row r="134" spans="27:44">
      <c r="AA134" s="103"/>
      <c r="AR134" s="91"/>
    </row>
    <row r="135" spans="27:44">
      <c r="AA135" s="103"/>
      <c r="AR135" s="91"/>
    </row>
    <row r="136" spans="27:44">
      <c r="AA136" s="103"/>
      <c r="AR136" s="91"/>
    </row>
    <row r="137" spans="27:44">
      <c r="AR137" s="91"/>
    </row>
    <row r="138" spans="27:44">
      <c r="AR138" s="91"/>
    </row>
    <row r="139" spans="27:44">
      <c r="AR139" s="91"/>
    </row>
    <row r="140" spans="27:44">
      <c r="AR140" s="91"/>
    </row>
    <row r="141" spans="27:44">
      <c r="AR141" s="91"/>
    </row>
    <row r="142" spans="27:44">
      <c r="AR142" s="91"/>
    </row>
    <row r="143" spans="27:44">
      <c r="AR143" s="91"/>
    </row>
    <row r="144" spans="27:44">
      <c r="AR144" s="91"/>
    </row>
    <row r="145" spans="44:44">
      <c r="AR145" s="91"/>
    </row>
    <row r="146" spans="44:44">
      <c r="AR146" s="91"/>
    </row>
    <row r="147" spans="44:44">
      <c r="AR147" s="91"/>
    </row>
    <row r="148" spans="44:44">
      <c r="AR148" s="91"/>
    </row>
    <row r="149" spans="44:44">
      <c r="AR149" s="91"/>
    </row>
    <row r="150" spans="44:44">
      <c r="AR150" s="91"/>
    </row>
    <row r="151" spans="44:44">
      <c r="AR151" s="91"/>
    </row>
    <row r="152" spans="44:44">
      <c r="AR152" s="91"/>
    </row>
    <row r="153" spans="44:44">
      <c r="AR153" s="91"/>
    </row>
    <row r="154" spans="44:44">
      <c r="AR154" s="91"/>
    </row>
    <row r="155" spans="44:44">
      <c r="AR155" s="91"/>
    </row>
    <row r="156" spans="44:44">
      <c r="AR156" s="91"/>
    </row>
    <row r="157" spans="44:44">
      <c r="AR157" s="91"/>
    </row>
    <row r="158" spans="44:44">
      <c r="AR158" s="91"/>
    </row>
    <row r="159" spans="44:44">
      <c r="AR159" s="91"/>
    </row>
    <row r="160" spans="44:44">
      <c r="AR160" s="91"/>
    </row>
    <row r="161" spans="44:44">
      <c r="AR161" s="91"/>
    </row>
    <row r="162" spans="44:44">
      <c r="AR162" s="91"/>
    </row>
    <row r="163" spans="44:44">
      <c r="AR163" s="91"/>
    </row>
    <row r="164" spans="44:44">
      <c r="AR164" s="91"/>
    </row>
    <row r="165" spans="44:44">
      <c r="AR165" s="91"/>
    </row>
    <row r="166" spans="44:44">
      <c r="AR166" s="91"/>
    </row>
    <row r="167" spans="44:44">
      <c r="AR167" s="91"/>
    </row>
    <row r="168" spans="44:44">
      <c r="AR168" s="91"/>
    </row>
    <row r="169" spans="44:44">
      <c r="AR169" s="91"/>
    </row>
    <row r="170" spans="44:44">
      <c r="AR170" s="91"/>
    </row>
    <row r="171" spans="44:44">
      <c r="AR171" s="91"/>
    </row>
    <row r="172" spans="44:44">
      <c r="AR172" s="91"/>
    </row>
    <row r="173" spans="44:44">
      <c r="AR173" s="91"/>
    </row>
    <row r="174" spans="44:44">
      <c r="AR174" s="91"/>
    </row>
    <row r="175" spans="44:44">
      <c r="AR175" s="91"/>
    </row>
    <row r="176" spans="44:44">
      <c r="AR176" s="91"/>
    </row>
    <row r="177" spans="44:44">
      <c r="AR177" s="91"/>
    </row>
    <row r="178" spans="44:44">
      <c r="AR178" s="91"/>
    </row>
    <row r="179" spans="44:44">
      <c r="AR179" s="91"/>
    </row>
    <row r="180" spans="44:44">
      <c r="AR180" s="91"/>
    </row>
    <row r="181" spans="44:44">
      <c r="AR181" s="91"/>
    </row>
    <row r="182" spans="44:44">
      <c r="AR182" s="91"/>
    </row>
    <row r="183" spans="44:44">
      <c r="AR183" s="91"/>
    </row>
    <row r="184" spans="44:44">
      <c r="AR184" s="91"/>
    </row>
    <row r="185" spans="44:44">
      <c r="AR185" s="91"/>
    </row>
    <row r="186" spans="44:44">
      <c r="AR186" s="91"/>
    </row>
    <row r="187" spans="44:44">
      <c r="AR187" s="91"/>
    </row>
    <row r="188" spans="44:44">
      <c r="AR188" s="91"/>
    </row>
    <row r="189" spans="44:44">
      <c r="AR189" s="91"/>
    </row>
    <row r="190" spans="44:44">
      <c r="AR190" s="91"/>
    </row>
    <row r="191" spans="44:44">
      <c r="AR191" s="91"/>
    </row>
    <row r="192" spans="44:44">
      <c r="AR192" s="91"/>
    </row>
    <row r="193" spans="44:44">
      <c r="AR193" s="91"/>
    </row>
    <row r="194" spans="44:44">
      <c r="AR194" s="91"/>
    </row>
    <row r="195" spans="44:44">
      <c r="AR195" s="91"/>
    </row>
    <row r="196" spans="44:44">
      <c r="AR196" s="91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RowHeight="15"/>
  <cols>
    <col min="1" max="1" width="60.42578125" customWidth="1"/>
    <col min="2" max="2" width="12.42578125" style="292" customWidth="1"/>
    <col min="3" max="12" width="12.140625" style="292" customWidth="1"/>
    <col min="13" max="13" width="17.28515625" style="292" customWidth="1"/>
    <col min="14" max="18" width="12.140625" style="292" customWidth="1"/>
    <col min="19" max="19" width="12.140625" style="212" customWidth="1"/>
    <col min="20" max="20" width="10.5703125" bestFit="1" customWidth="1"/>
  </cols>
  <sheetData>
    <row r="1" spans="1:19" s="198" customFormat="1" ht="9" customHeight="1"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12"/>
    </row>
    <row r="2" spans="1:19" s="136" customFormat="1" ht="17.25" customHeight="1">
      <c r="A2" s="10" t="s">
        <v>160</v>
      </c>
      <c r="B2" s="291"/>
      <c r="C2" s="291"/>
      <c r="D2" s="376"/>
      <c r="E2" s="376"/>
      <c r="F2" s="376"/>
      <c r="G2" s="376"/>
      <c r="H2" s="376"/>
      <c r="I2" s="376"/>
      <c r="J2" s="376"/>
      <c r="K2" s="376"/>
      <c r="L2" s="376"/>
      <c r="M2" s="301"/>
      <c r="N2" s="301"/>
      <c r="O2" s="301"/>
      <c r="P2" s="301"/>
      <c r="Q2" s="301"/>
      <c r="R2" s="301"/>
      <c r="S2" s="138"/>
    </row>
    <row r="3" spans="1:19" ht="9" customHeight="1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s="198" customFormat="1" ht="18" customHeight="1">
      <c r="A4" s="208"/>
      <c r="B4" s="316" t="s">
        <v>353</v>
      </c>
      <c r="C4" s="316" t="s">
        <v>354</v>
      </c>
      <c r="D4" s="316" t="s">
        <v>355</v>
      </c>
      <c r="E4" s="316" t="s">
        <v>356</v>
      </c>
      <c r="F4" s="316" t="s">
        <v>357</v>
      </c>
      <c r="G4" s="316" t="s">
        <v>358</v>
      </c>
      <c r="H4" s="316" t="s">
        <v>359</v>
      </c>
      <c r="I4" s="316" t="s">
        <v>360</v>
      </c>
      <c r="J4" s="316" t="s">
        <v>361</v>
      </c>
      <c r="K4" s="316" t="s">
        <v>362</v>
      </c>
      <c r="L4" s="316" t="s">
        <v>352</v>
      </c>
    </row>
    <row r="5" spans="1:19" s="214" customFormat="1" ht="16.5" customHeight="1">
      <c r="A5" s="213" t="s">
        <v>161</v>
      </c>
      <c r="B5" s="282">
        <v>2092.8574779999999</v>
      </c>
      <c r="C5" s="282">
        <v>2141.7293439999958</v>
      </c>
      <c r="D5" s="282">
        <v>2175.9963850000004</v>
      </c>
      <c r="E5" s="282">
        <v>2213.7290349999998</v>
      </c>
      <c r="F5" s="282">
        <v>2164.547237999996</v>
      </c>
      <c r="G5" s="282">
        <v>2194.4975300000001</v>
      </c>
      <c r="H5" s="282">
        <v>2225.3393540000002</v>
      </c>
      <c r="I5" s="282">
        <v>2288.153816999999</v>
      </c>
      <c r="J5" s="282">
        <v>2319.6953119999998</v>
      </c>
      <c r="K5" s="282">
        <v>2333.6783450000003</v>
      </c>
      <c r="L5" s="282">
        <v>2406.2366430000002</v>
      </c>
    </row>
    <row r="6" spans="1:19" s="214" customFormat="1" ht="4.5" customHeight="1">
      <c r="A6" s="9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</row>
    <row r="7" spans="1:19" s="214" customFormat="1" ht="16.5" customHeight="1">
      <c r="A7" s="102" t="s">
        <v>144</v>
      </c>
      <c r="B7" s="216">
        <v>100.00000000000001</v>
      </c>
      <c r="C7" s="216">
        <v>100.00000000000001</v>
      </c>
      <c r="D7" s="216">
        <v>100</v>
      </c>
      <c r="E7" s="216">
        <v>99.999999999999986</v>
      </c>
      <c r="F7" s="216">
        <v>99.999999999999986</v>
      </c>
      <c r="G7" s="216">
        <v>100</v>
      </c>
      <c r="H7" s="216">
        <v>100.00000000000001</v>
      </c>
      <c r="I7" s="216">
        <v>100</v>
      </c>
      <c r="J7" s="216">
        <v>99.999999999999986</v>
      </c>
      <c r="K7" s="216">
        <v>100</v>
      </c>
      <c r="L7" s="216">
        <v>100.00000000000001</v>
      </c>
    </row>
    <row r="8" spans="1:19" s="214" customFormat="1" ht="16.5" customHeight="1">
      <c r="A8" s="209" t="s">
        <v>3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</row>
    <row r="9" spans="1:19" s="214" customFormat="1" ht="16.5" customHeight="1">
      <c r="A9" s="222" t="s">
        <v>168</v>
      </c>
      <c r="B9" s="217">
        <v>6.1334089086022319</v>
      </c>
      <c r="C9" s="217">
        <v>6.0111609508769019</v>
      </c>
      <c r="D9" s="217">
        <v>5.8428562141200437</v>
      </c>
      <c r="E9" s="217">
        <v>5.828410115242491</v>
      </c>
      <c r="F9" s="217">
        <v>5.7657090965274653</v>
      </c>
      <c r="G9" s="217">
        <v>5.6852645899309806</v>
      </c>
      <c r="H9" s="217">
        <v>5.6369429576896799</v>
      </c>
      <c r="I9" s="217">
        <v>5.6113780920699341</v>
      </c>
      <c r="J9" s="217">
        <v>5.4860489798670589</v>
      </c>
      <c r="K9" s="217">
        <v>5.0719607204479589</v>
      </c>
      <c r="L9" s="217">
        <v>5.5395735655414517</v>
      </c>
    </row>
    <row r="10" spans="1:19" s="214" customFormat="1" ht="16.5" customHeight="1">
      <c r="A10" s="222" t="s">
        <v>145</v>
      </c>
      <c r="B10" s="217">
        <v>34.381770214359527</v>
      </c>
      <c r="C10" s="217">
        <v>33.597216707882957</v>
      </c>
      <c r="D10" s="217">
        <v>34.71715712432124</v>
      </c>
      <c r="E10" s="217">
        <v>35.744522996690968</v>
      </c>
      <c r="F10" s="217">
        <v>33.064240892302479</v>
      </c>
      <c r="G10" s="217">
        <v>33.984849962442205</v>
      </c>
      <c r="H10" s="217">
        <v>34.862300062482973</v>
      </c>
      <c r="I10" s="217">
        <v>33.861555864100367</v>
      </c>
      <c r="J10" s="217">
        <v>34.803341577818379</v>
      </c>
      <c r="K10" s="217">
        <v>35.571803834002665</v>
      </c>
      <c r="L10" s="217">
        <v>35.122542309318497</v>
      </c>
    </row>
    <row r="11" spans="1:19" s="214" customFormat="1" ht="16.5" customHeight="1">
      <c r="A11" s="222" t="s">
        <v>314</v>
      </c>
      <c r="B11" s="217">
        <v>59.216311814234302</v>
      </c>
      <c r="C11" s="217">
        <v>60.128741925665111</v>
      </c>
      <c r="D11" s="217">
        <v>59.181849697787989</v>
      </c>
      <c r="E11" s="217">
        <v>58.173104731401772</v>
      </c>
      <c r="F11" s="217">
        <v>60.898286110769547</v>
      </c>
      <c r="G11" s="217">
        <v>60.06715213755561</v>
      </c>
      <c r="H11" s="217">
        <v>59.234658643438522</v>
      </c>
      <c r="I11" s="217">
        <v>60.265033747073474</v>
      </c>
      <c r="J11" s="217">
        <v>59.445594551427874</v>
      </c>
      <c r="K11" s="217">
        <v>59.089405913821416</v>
      </c>
      <c r="L11" s="217">
        <v>59.075640549955679</v>
      </c>
    </row>
    <row r="12" spans="1:19" s="214" customFormat="1" ht="16.5" customHeight="1">
      <c r="A12" s="222" t="s">
        <v>147</v>
      </c>
      <c r="B12" s="217">
        <v>0.26850906280394121</v>
      </c>
      <c r="C12" s="217">
        <v>0.26288041557505043</v>
      </c>
      <c r="D12" s="217">
        <v>0.25813696377073714</v>
      </c>
      <c r="E12" s="217">
        <v>0.25396215666476085</v>
      </c>
      <c r="F12" s="217">
        <v>0.27176390040049569</v>
      </c>
      <c r="G12" s="217">
        <v>0.26273331007121253</v>
      </c>
      <c r="H12" s="217">
        <v>0.2660983363888329</v>
      </c>
      <c r="I12" s="217">
        <v>0.26203229675621059</v>
      </c>
      <c r="J12" s="217">
        <v>0.26501489088666996</v>
      </c>
      <c r="K12" s="217">
        <v>0.26682953172794688</v>
      </c>
      <c r="L12" s="217">
        <v>0.26224357518438807</v>
      </c>
    </row>
    <row r="13" spans="1:19" s="214" customFormat="1" ht="28.5">
      <c r="A13" s="102" t="s">
        <v>148</v>
      </c>
      <c r="B13" s="216">
        <v>100</v>
      </c>
      <c r="C13" s="216">
        <v>100.00000000000001</v>
      </c>
      <c r="D13" s="216">
        <v>100</v>
      </c>
      <c r="E13" s="216">
        <v>99.999999999999972</v>
      </c>
      <c r="F13" s="216">
        <v>100</v>
      </c>
      <c r="G13" s="216">
        <v>100</v>
      </c>
      <c r="H13" s="216">
        <v>100</v>
      </c>
      <c r="I13" s="216">
        <v>100</v>
      </c>
      <c r="J13" s="216">
        <v>100</v>
      </c>
      <c r="K13" s="216">
        <v>99.999999999999986</v>
      </c>
      <c r="L13" s="216">
        <v>100</v>
      </c>
    </row>
    <row r="14" spans="1:19" s="214" customFormat="1" ht="16.5" customHeight="1">
      <c r="A14" s="209" t="s">
        <v>3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</row>
    <row r="15" spans="1:19" s="214" customFormat="1" ht="16.5" customHeight="1">
      <c r="A15" s="223" t="s">
        <v>45</v>
      </c>
      <c r="B15" s="217">
        <v>11.785231225382084</v>
      </c>
      <c r="C15" s="217">
        <v>11.533912895765042</v>
      </c>
      <c r="D15" s="217">
        <v>11.287328540299942</v>
      </c>
      <c r="E15" s="217">
        <v>11.181114855820642</v>
      </c>
      <c r="F15" s="217">
        <v>14.571137393676045</v>
      </c>
      <c r="G15" s="217">
        <v>14.366680330690555</v>
      </c>
      <c r="H15" s="217">
        <v>14.205663214096923</v>
      </c>
      <c r="I15" s="217">
        <v>13.904912101457734</v>
      </c>
      <c r="J15" s="217">
        <v>13.66766938571112</v>
      </c>
      <c r="K15" s="217">
        <v>13.204740990129896</v>
      </c>
      <c r="L15" s="217">
        <v>14.937400153289913</v>
      </c>
    </row>
    <row r="16" spans="1:19" s="214" customFormat="1" ht="16.5" customHeight="1">
      <c r="A16" s="223" t="s">
        <v>48</v>
      </c>
      <c r="B16" s="217">
        <v>33.847784306696113</v>
      </c>
      <c r="C16" s="217">
        <v>33.076016303580147</v>
      </c>
      <c r="D16" s="217">
        <v>34.194869491936217</v>
      </c>
      <c r="E16" s="217">
        <v>35.230330210670971</v>
      </c>
      <c r="F16" s="217">
        <v>29.126896143996284</v>
      </c>
      <c r="G16" s="217">
        <v>30.099757050079706</v>
      </c>
      <c r="H16" s="217">
        <v>31.030434920354178</v>
      </c>
      <c r="I16" s="217">
        <v>30.1780795884318</v>
      </c>
      <c r="J16" s="217">
        <v>31.175640277364153</v>
      </c>
      <c r="K16" s="217">
        <v>31.969058872164318</v>
      </c>
      <c r="L16" s="217">
        <v>36.261425431214327</v>
      </c>
    </row>
    <row r="17" spans="1:12" s="214" customFormat="1" ht="16.5" customHeight="1">
      <c r="A17" s="223" t="s">
        <v>46</v>
      </c>
      <c r="B17" s="217">
        <v>54.366984467921796</v>
      </c>
      <c r="C17" s="217">
        <v>55.390070800654826</v>
      </c>
      <c r="D17" s="217">
        <v>54.517801967763837</v>
      </c>
      <c r="E17" s="217">
        <v>53.58855493350837</v>
      </c>
      <c r="F17" s="217">
        <v>56.30196646232767</v>
      </c>
      <c r="G17" s="217">
        <v>55.533562619229748</v>
      </c>
      <c r="H17" s="217">
        <v>54.763901865548902</v>
      </c>
      <c r="I17" s="217">
        <v>55.917008310110475</v>
      </c>
      <c r="J17" s="217">
        <v>55.156690336924733</v>
      </c>
      <c r="K17" s="217">
        <v>54.826200137705769</v>
      </c>
      <c r="L17" s="217">
        <v>48.801174415495751</v>
      </c>
    </row>
    <row r="18" spans="1:12" s="214" customFormat="1" ht="16.5" customHeight="1">
      <c r="A18" s="102" t="s">
        <v>149</v>
      </c>
      <c r="B18" s="216">
        <v>100</v>
      </c>
      <c r="C18" s="216">
        <v>100</v>
      </c>
      <c r="D18" s="216">
        <v>100</v>
      </c>
      <c r="E18" s="216">
        <v>99.999999999999986</v>
      </c>
      <c r="F18" s="216">
        <v>99.999999999999986</v>
      </c>
      <c r="G18" s="216">
        <v>100</v>
      </c>
      <c r="H18" s="216">
        <v>100</v>
      </c>
      <c r="I18" s="216">
        <v>100</v>
      </c>
      <c r="J18" s="216">
        <v>100</v>
      </c>
      <c r="K18" s="216">
        <v>100</v>
      </c>
      <c r="L18" s="216">
        <v>100</v>
      </c>
    </row>
    <row r="19" spans="1:12" s="214" customFormat="1" ht="16.5" customHeight="1">
      <c r="A19" s="209" t="s">
        <v>3</v>
      </c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</row>
    <row r="20" spans="1:12" s="214" customFormat="1" ht="16.5" customHeight="1">
      <c r="A20" s="223" t="s">
        <v>45</v>
      </c>
      <c r="B20" s="252">
        <v>6.2033501738525931</v>
      </c>
      <c r="C20" s="252">
        <v>6.0820510474361784</v>
      </c>
      <c r="D20" s="252">
        <v>5.911109498465458</v>
      </c>
      <c r="E20" s="252">
        <v>5.8968752243880642</v>
      </c>
      <c r="F20" s="252">
        <v>5.8400620592046417</v>
      </c>
      <c r="G20" s="252">
        <v>5.7531190294846217</v>
      </c>
      <c r="H20" s="252">
        <v>5.7104273454555559</v>
      </c>
      <c r="I20" s="252">
        <v>5.6839277601764477</v>
      </c>
      <c r="J20" s="252">
        <v>5.5569288920475257</v>
      </c>
      <c r="K20" s="252">
        <v>5.1465443494956027</v>
      </c>
      <c r="L20" s="252">
        <v>5.6180346764006943</v>
      </c>
    </row>
    <row r="21" spans="1:12" s="214" customFormat="1" ht="16.5" customHeight="1">
      <c r="A21" s="223" t="s">
        <v>48</v>
      </c>
      <c r="B21" s="252">
        <v>34.580338011913106</v>
      </c>
      <c r="C21" s="252">
        <v>33.78920702689873</v>
      </c>
      <c r="D21" s="252">
        <v>34.907040803746561</v>
      </c>
      <c r="E21" s="252">
        <v>35.930020044210153</v>
      </c>
      <c r="F21" s="252">
        <v>33.261651830025798</v>
      </c>
      <c r="G21" s="252">
        <v>34.179728832959775</v>
      </c>
      <c r="H21" s="252">
        <v>35.054914011105922</v>
      </c>
      <c r="I21" s="252">
        <v>34.051038492750081</v>
      </c>
      <c r="J21" s="252">
        <v>34.997476556524596</v>
      </c>
      <c r="K21" s="252">
        <v>35.764049736682971</v>
      </c>
      <c r="L21" s="252">
        <v>35.306324773643638</v>
      </c>
    </row>
    <row r="22" spans="1:12" s="214" customFormat="1" ht="16.5" customHeight="1">
      <c r="A22" s="223" t="s">
        <v>46</v>
      </c>
      <c r="B22" s="252">
        <v>59.216311814234302</v>
      </c>
      <c r="C22" s="252">
        <v>60.128741925665082</v>
      </c>
      <c r="D22" s="252">
        <v>59.181849697787989</v>
      </c>
      <c r="E22" s="252">
        <v>58.173104731401772</v>
      </c>
      <c r="F22" s="252">
        <v>60.898286110769547</v>
      </c>
      <c r="G22" s="252">
        <v>60.06715213755561</v>
      </c>
      <c r="H22" s="252">
        <v>59.234658643438522</v>
      </c>
      <c r="I22" s="252">
        <v>60.265033747073481</v>
      </c>
      <c r="J22" s="252">
        <v>59.445594551427881</v>
      </c>
      <c r="K22" s="252">
        <v>59.089405913821416</v>
      </c>
      <c r="L22" s="252">
        <v>59.075640549955665</v>
      </c>
    </row>
    <row r="23" spans="1:12" s="189" customFormat="1" ht="16.5" customHeight="1">
      <c r="A23" s="213" t="s">
        <v>162</v>
      </c>
      <c r="B23" s="216">
        <v>100</v>
      </c>
      <c r="C23" s="216">
        <v>100</v>
      </c>
      <c r="D23" s="216">
        <v>100</v>
      </c>
      <c r="E23" s="216">
        <v>100</v>
      </c>
      <c r="F23" s="216">
        <v>99.999999999999986</v>
      </c>
      <c r="G23" s="216">
        <v>100</v>
      </c>
      <c r="H23" s="216">
        <v>100</v>
      </c>
      <c r="I23" s="216">
        <v>100</v>
      </c>
      <c r="J23" s="216">
        <v>100</v>
      </c>
      <c r="K23" s="216">
        <v>100</v>
      </c>
      <c r="L23" s="216">
        <v>100.00036229886311</v>
      </c>
    </row>
    <row r="24" spans="1:12" s="189" customFormat="1" ht="16.5" customHeight="1">
      <c r="A24" s="209" t="s">
        <v>3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</row>
    <row r="25" spans="1:12" s="189" customFormat="1" ht="16.5" customHeight="1">
      <c r="A25" s="222" t="s">
        <v>139</v>
      </c>
      <c r="B25" s="318">
        <v>17.5799317854935</v>
      </c>
      <c r="C25" s="318">
        <v>15.0346359378618</v>
      </c>
      <c r="D25" s="318">
        <v>16.2853254871406</v>
      </c>
      <c r="E25" s="318">
        <v>22.2411399595705</v>
      </c>
      <c r="F25" s="318">
        <v>21.277909709980985</v>
      </c>
      <c r="G25" s="318">
        <v>16.7773140305152</v>
      </c>
      <c r="H25" s="318">
        <v>25.518956961743466</v>
      </c>
      <c r="I25" s="318">
        <v>18.498500316483899</v>
      </c>
      <c r="J25" s="318">
        <v>18.3664178565189</v>
      </c>
      <c r="K25" s="318">
        <v>26.308902111932198</v>
      </c>
      <c r="L25" s="318">
        <v>15.8946319811322</v>
      </c>
    </row>
    <row r="26" spans="1:12" s="219" customFormat="1" ht="16.5" customHeight="1">
      <c r="A26" s="222" t="s">
        <v>151</v>
      </c>
      <c r="B26" s="318">
        <v>17.189725090300701</v>
      </c>
      <c r="C26" s="318">
        <v>20.471965243165801</v>
      </c>
      <c r="D26" s="318">
        <v>19.901985099710799</v>
      </c>
      <c r="E26" s="318">
        <v>14.5593928572202</v>
      </c>
      <c r="F26" s="318">
        <v>16.692629223052514</v>
      </c>
      <c r="G26" s="318">
        <v>15.412515137349001</v>
      </c>
      <c r="H26" s="318">
        <v>9.7136072128260231</v>
      </c>
      <c r="I26" s="318">
        <v>16.790684119474001</v>
      </c>
      <c r="J26" s="318">
        <v>16.9218402938256</v>
      </c>
      <c r="K26" s="318">
        <v>9.6942789654348598</v>
      </c>
      <c r="L26" s="318">
        <v>16.829794325428701</v>
      </c>
    </row>
    <row r="27" spans="1:12" s="219" customFormat="1" ht="16.5" customHeight="1">
      <c r="A27" s="222" t="s">
        <v>152</v>
      </c>
      <c r="B27" s="318">
        <v>31.389740147417701</v>
      </c>
      <c r="C27" s="318">
        <v>29.498568988991199</v>
      </c>
      <c r="D27" s="318">
        <v>28.630832495385398</v>
      </c>
      <c r="E27" s="318">
        <v>28.146246543674199</v>
      </c>
      <c r="F27" s="318">
        <v>27.224016629996832</v>
      </c>
      <c r="G27" s="318">
        <v>30.397871124512001</v>
      </c>
      <c r="H27" s="318">
        <v>28.251017395165345</v>
      </c>
      <c r="I27" s="318">
        <v>28.6539403943165</v>
      </c>
      <c r="J27" s="318">
        <v>28.1969061029857</v>
      </c>
      <c r="K27" s="318">
        <v>26.9735340398795</v>
      </c>
      <c r="L27" s="318">
        <v>29.6759359923022</v>
      </c>
    </row>
    <row r="28" spans="1:12" s="219" customFormat="1" ht="16.5" customHeight="1">
      <c r="A28" s="222" t="s">
        <v>153</v>
      </c>
      <c r="B28" s="318">
        <v>33.840602976788105</v>
      </c>
      <c r="C28" s="318">
        <v>34.994829829981207</v>
      </c>
      <c r="D28" s="318">
        <v>35.181856917763213</v>
      </c>
      <c r="E28" s="318">
        <v>35.053220639535098</v>
      </c>
      <c r="F28" s="318">
        <v>34.805444436969665</v>
      </c>
      <c r="G28" s="318">
        <v>37.412299707623802</v>
      </c>
      <c r="H28" s="318">
        <v>36.516418430265162</v>
      </c>
      <c r="I28" s="318">
        <v>36.056875169725608</v>
      </c>
      <c r="J28" s="318">
        <v>36.514835746669796</v>
      </c>
      <c r="K28" s="318">
        <v>37.023284882753444</v>
      </c>
      <c r="L28" s="318">
        <v>37.6</v>
      </c>
    </row>
    <row r="29" spans="1:12" s="189" customFormat="1" ht="16.5" customHeight="1">
      <c r="A29" s="213" t="s">
        <v>163</v>
      </c>
      <c r="B29" s="253">
        <v>2931.9333268106084</v>
      </c>
      <c r="C29" s="253">
        <v>2915.1160333758785</v>
      </c>
      <c r="D29" s="253">
        <v>2868.6930594473392</v>
      </c>
      <c r="E29" s="253">
        <v>2805.7591851420966</v>
      </c>
      <c r="F29" s="253">
        <v>2917.5911884506536</v>
      </c>
      <c r="G29" s="253">
        <v>2873.6229373245183</v>
      </c>
      <c r="H29" s="253">
        <v>2822.1545528615138</v>
      </c>
      <c r="I29" s="253">
        <v>2803.6354310178785</v>
      </c>
      <c r="J29" s="253">
        <v>2761.4532562067789</v>
      </c>
      <c r="K29" s="253">
        <v>2725.1224201436567</v>
      </c>
      <c r="L29" s="253">
        <v>2706.299660390468</v>
      </c>
    </row>
    <row r="30" spans="1:12" s="189" customFormat="1" ht="16.5" customHeight="1">
      <c r="A30" s="222" t="s">
        <v>168</v>
      </c>
      <c r="B30" s="254">
        <v>137.96958460320036</v>
      </c>
      <c r="C30" s="254">
        <v>138.4713159488735</v>
      </c>
      <c r="D30" s="254">
        <v>143.35193822039489</v>
      </c>
      <c r="E30" s="254">
        <v>148.72845970322683</v>
      </c>
      <c r="F30" s="254">
        <v>152.65606692201777</v>
      </c>
      <c r="G30" s="254">
        <v>152.91922519715803</v>
      </c>
      <c r="H30" s="254">
        <v>158.95058642258508</v>
      </c>
      <c r="I30" s="254">
        <v>153.11984211900591</v>
      </c>
      <c r="J30" s="254">
        <v>152.63608892878901</v>
      </c>
      <c r="K30" s="254">
        <v>164.34451605835861</v>
      </c>
      <c r="L30" s="254">
        <v>148.4539044373592</v>
      </c>
    </row>
    <row r="31" spans="1:12" s="189" customFormat="1" ht="16.5" customHeight="1">
      <c r="A31" s="222" t="s">
        <v>145</v>
      </c>
      <c r="B31" s="254">
        <v>798.00389008055379</v>
      </c>
      <c r="C31" s="254">
        <v>765.00389008055379</v>
      </c>
      <c r="D31" s="254">
        <v>773.29020879724033</v>
      </c>
      <c r="E31" s="254">
        <v>745.04710963337538</v>
      </c>
      <c r="F31" s="254">
        <v>854.50506560642452</v>
      </c>
      <c r="G31" s="254">
        <v>862.68104099115385</v>
      </c>
      <c r="H31" s="254">
        <v>842.42929378767201</v>
      </c>
      <c r="I31" s="254">
        <v>810.12292593046345</v>
      </c>
      <c r="J31" s="254">
        <v>817.30520262889343</v>
      </c>
      <c r="K31" s="254">
        <v>790.55397701257891</v>
      </c>
      <c r="L31" s="254">
        <v>762.22420098388409</v>
      </c>
    </row>
    <row r="32" spans="1:12" s="189" customFormat="1" ht="16.5" customHeight="1">
      <c r="A32" s="222" t="s">
        <v>146</v>
      </c>
      <c r="B32" s="254">
        <v>4471.6110547721919</v>
      </c>
      <c r="C32" s="254">
        <v>4406.657510091417</v>
      </c>
      <c r="D32" s="254">
        <v>4377.657510091417</v>
      </c>
      <c r="E32" s="254">
        <v>4348.657510091417</v>
      </c>
      <c r="F32" s="254">
        <v>4310.6411719563157</v>
      </c>
      <c r="G32" s="254">
        <v>4279.6411719563157</v>
      </c>
      <c r="H32" s="254">
        <v>4251.6411719563157</v>
      </c>
      <c r="I32" s="254">
        <v>4181.0082608244684</v>
      </c>
      <c r="J32" s="254">
        <v>4151.0082608244684</v>
      </c>
      <c r="K32" s="254">
        <v>4120.0082608244684</v>
      </c>
      <c r="L32" s="254">
        <v>4112.1560232952843</v>
      </c>
    </row>
    <row r="33" spans="1:19" s="189" customFormat="1" ht="16.5" customHeight="1">
      <c r="A33" s="222" t="s">
        <v>147</v>
      </c>
      <c r="B33" s="254">
        <v>439.49314121937988</v>
      </c>
      <c r="C33" s="254">
        <v>420.17378570196689</v>
      </c>
      <c r="D33" s="254">
        <v>416.1151816139822</v>
      </c>
      <c r="E33" s="254">
        <v>404.8073033709864</v>
      </c>
      <c r="F33" s="254">
        <v>422.15918906688319</v>
      </c>
      <c r="G33" s="254">
        <v>414.73371882152242</v>
      </c>
      <c r="H33" s="254">
        <v>398.06179234600967</v>
      </c>
      <c r="I33" s="254">
        <v>395.76467092593992</v>
      </c>
      <c r="J33" s="254">
        <v>391.86616024170985</v>
      </c>
      <c r="K33" s="254">
        <v>406.29560228192673</v>
      </c>
      <c r="L33" s="254">
        <v>412.18111245584726</v>
      </c>
    </row>
    <row r="34" spans="1:19" s="189" customFormat="1" ht="16.5" customHeight="1">
      <c r="A34" s="213" t="s">
        <v>164</v>
      </c>
      <c r="B34" s="310">
        <v>10.718345441835909</v>
      </c>
      <c r="C34" s="310">
        <v>10.71769512165441</v>
      </c>
      <c r="D34" s="310">
        <v>10.700637733307726</v>
      </c>
      <c r="E34" s="310">
        <v>10.674059392629324</v>
      </c>
      <c r="F34" s="310">
        <v>10.726275324827309</v>
      </c>
      <c r="G34" s="310">
        <v>10.705365988953243</v>
      </c>
      <c r="H34" s="310">
        <v>10.682083327188083</v>
      </c>
      <c r="I34" s="310">
        <v>10.653333384550914</v>
      </c>
      <c r="J34" s="310">
        <v>10.633465447353716</v>
      </c>
      <c r="K34" s="310">
        <v>10.624891817913614</v>
      </c>
      <c r="L34" s="310">
        <v>10.597642502597157</v>
      </c>
    </row>
    <row r="35" spans="1:19" s="189" customFormat="1" ht="16.5" customHeight="1">
      <c r="A35" s="222" t="s">
        <v>168</v>
      </c>
      <c r="B35" s="218">
        <v>11.076755935514443</v>
      </c>
      <c r="C35" s="218">
        <v>10.970559640665103</v>
      </c>
      <c r="D35" s="218">
        <v>10.811525899237804</v>
      </c>
      <c r="E35" s="218">
        <v>10.589975785225441</v>
      </c>
      <c r="F35" s="218">
        <v>10.349672223070371</v>
      </c>
      <c r="G35" s="218">
        <v>10.166426969852782</v>
      </c>
      <c r="H35" s="218">
        <v>9.972240887241032</v>
      </c>
      <c r="I35" s="218">
        <v>9.8062679626929175</v>
      </c>
      <c r="J35" s="218">
        <v>9.633078544013582</v>
      </c>
      <c r="K35" s="218">
        <v>9.5261571932475402</v>
      </c>
      <c r="L35" s="218">
        <v>9.4572525025066696</v>
      </c>
    </row>
    <row r="36" spans="1:19" s="189" customFormat="1" ht="16.5" customHeight="1">
      <c r="A36" s="222" t="s">
        <v>145</v>
      </c>
      <c r="B36" s="218">
        <v>10.355877460558618</v>
      </c>
      <c r="C36" s="218">
        <v>10.355877460558618</v>
      </c>
      <c r="D36" s="218">
        <v>10.351128658097347</v>
      </c>
      <c r="E36" s="218">
        <v>10.328465348002027</v>
      </c>
      <c r="F36" s="218">
        <v>10.523690491604862</v>
      </c>
      <c r="G36" s="218">
        <v>10.500495993459976</v>
      </c>
      <c r="H36" s="218">
        <v>10.473888466736536</v>
      </c>
      <c r="I36" s="218">
        <v>10.475107081867774</v>
      </c>
      <c r="J36" s="218">
        <v>10.451537425843455</v>
      </c>
      <c r="K36" s="218">
        <v>10.437141714376107</v>
      </c>
      <c r="L36" s="218">
        <v>10.426899963962413</v>
      </c>
    </row>
    <row r="37" spans="1:19" s="189" customFormat="1" ht="16.5" customHeight="1">
      <c r="A37" s="222" t="s">
        <v>146</v>
      </c>
      <c r="B37" s="218">
        <v>10.89821790984168</v>
      </c>
      <c r="C37" s="218">
        <v>10.900860811790135</v>
      </c>
      <c r="D37" s="218">
        <v>10.900860811790135</v>
      </c>
      <c r="E37" s="218">
        <v>10.900860811790135</v>
      </c>
      <c r="F37" s="218">
        <v>10.878300452572748</v>
      </c>
      <c r="G37" s="218">
        <v>10.878379789705164</v>
      </c>
      <c r="H37" s="218">
        <v>10.878379789705164</v>
      </c>
      <c r="I37" s="218">
        <v>10.838247365473638</v>
      </c>
      <c r="J37" s="218">
        <v>10.838247365473638</v>
      </c>
      <c r="K37" s="218">
        <v>10.838247365473638</v>
      </c>
      <c r="L37" s="218">
        <v>10.811935294274383</v>
      </c>
    </row>
    <row r="38" spans="1:19" s="189" customFormat="1" ht="16.5" customHeight="1">
      <c r="A38" s="222" t="s">
        <v>147</v>
      </c>
      <c r="B38" s="218">
        <v>9.2756700225927098</v>
      </c>
      <c r="C38" s="218">
        <v>9.2818123270150714</v>
      </c>
      <c r="D38" s="218">
        <v>9.2924152905145423</v>
      </c>
      <c r="E38" s="218">
        <v>9.2936384233891172</v>
      </c>
      <c r="F38" s="218">
        <v>9.2971963760727228</v>
      </c>
      <c r="G38" s="218">
        <v>9.3124732815371516</v>
      </c>
      <c r="H38" s="218">
        <v>9.2989070335995869</v>
      </c>
      <c r="I38" s="218">
        <v>9.2961608165315752</v>
      </c>
      <c r="J38" s="218">
        <v>9.299547005646815</v>
      </c>
      <c r="K38" s="218">
        <v>9.2917951681132784</v>
      </c>
      <c r="L38" s="218">
        <v>9.2809368512983994</v>
      </c>
    </row>
    <row r="39" spans="1:19" s="189" customFormat="1" ht="9" customHeight="1">
      <c r="A39" s="220"/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1"/>
    </row>
    <row r="40" spans="1:19" s="189" customFormat="1" ht="36.6" customHeight="1">
      <c r="A40" s="208"/>
      <c r="B40" s="247" t="s">
        <v>364</v>
      </c>
      <c r="C40" s="208" t="s">
        <v>365</v>
      </c>
      <c r="D40" s="383" t="s">
        <v>366</v>
      </c>
      <c r="E40" s="383" t="s">
        <v>367</v>
      </c>
      <c r="F40" s="383" t="s">
        <v>368</v>
      </c>
      <c r="G40" s="383" t="s">
        <v>369</v>
      </c>
      <c r="H40" s="383" t="s">
        <v>370</v>
      </c>
      <c r="I40" s="383" t="s">
        <v>371</v>
      </c>
      <c r="J40" s="383" t="s">
        <v>372</v>
      </c>
      <c r="K40" s="383" t="s">
        <v>373</v>
      </c>
      <c r="L40" s="383" t="s">
        <v>351</v>
      </c>
    </row>
    <row r="41" spans="1:19" s="189" customFormat="1" ht="28.5">
      <c r="A41" s="213" t="s">
        <v>150</v>
      </c>
      <c r="B41" s="337">
        <v>9.8942976751003897</v>
      </c>
      <c r="C41" s="337">
        <v>10.870475882305801</v>
      </c>
      <c r="D41" s="337">
        <v>10.1881669599051</v>
      </c>
      <c r="E41" s="337">
        <v>9.76744620627864</v>
      </c>
      <c r="F41" s="337">
        <v>9.8374435836806207</v>
      </c>
      <c r="G41" s="337">
        <v>9.7697126964960308</v>
      </c>
      <c r="H41" s="337">
        <v>9.5443275757661201</v>
      </c>
      <c r="I41" s="337">
        <v>9.7672915081465703</v>
      </c>
      <c r="J41" s="337">
        <v>9.592303493478548</v>
      </c>
      <c r="K41" s="337">
        <v>9.6237632859483</v>
      </c>
      <c r="L41" s="337">
        <v>9.7226686721387097</v>
      </c>
    </row>
    <row r="42" spans="1:19" s="189" customFormat="1" ht="16.5" customHeight="1">
      <c r="A42" s="222" t="s">
        <v>168</v>
      </c>
      <c r="B42" s="338">
        <v>9.3788884614105505</v>
      </c>
      <c r="C42" s="338">
        <v>10.5800566930656</v>
      </c>
      <c r="D42" s="338">
        <v>10.016692629081501</v>
      </c>
      <c r="E42" s="338">
        <v>9.5680368615898601</v>
      </c>
      <c r="F42" s="338">
        <v>9.4669509026767393</v>
      </c>
      <c r="G42" s="338">
        <v>9.3575383870418491</v>
      </c>
      <c r="H42" s="338">
        <v>9.0106787279790908</v>
      </c>
      <c r="I42" s="338">
        <v>8.8647910233106604</v>
      </c>
      <c r="J42" s="338">
        <v>8.8480524779101035</v>
      </c>
      <c r="K42" s="338">
        <v>9.0929625116447106</v>
      </c>
      <c r="L42" s="338">
        <v>8.9110575475488893</v>
      </c>
    </row>
    <row r="43" spans="1:19" s="189" customFormat="1" ht="16.5" customHeight="1">
      <c r="A43" s="222" t="s">
        <v>145</v>
      </c>
      <c r="B43" s="338">
        <v>9.9419136379761692</v>
      </c>
      <c r="C43" s="338">
        <v>0</v>
      </c>
      <c r="D43" s="338">
        <v>10.2559</v>
      </c>
      <c r="E43" s="338">
        <v>9.8507999999999996</v>
      </c>
      <c r="F43" s="338">
        <v>9.9157237552748203</v>
      </c>
      <c r="G43" s="338">
        <v>9.9490999999999996</v>
      </c>
      <c r="H43" s="338">
        <v>9.8125999999999998</v>
      </c>
      <c r="I43" s="338">
        <v>0</v>
      </c>
      <c r="J43" s="338">
        <v>9.8901000000000003</v>
      </c>
      <c r="K43" s="338">
        <v>9.9274000000000004</v>
      </c>
      <c r="L43" s="338">
        <v>9.8600999999999992</v>
      </c>
    </row>
    <row r="44" spans="1:19" s="189" customFormat="1" ht="16.5" customHeight="1">
      <c r="A44" s="222" t="s">
        <v>146</v>
      </c>
      <c r="B44" s="338">
        <v>10.2147722449028</v>
      </c>
      <c r="C44" s="338">
        <v>10.952400000000001</v>
      </c>
      <c r="D44" s="338">
        <v>0</v>
      </c>
      <c r="E44" s="338">
        <v>0</v>
      </c>
      <c r="F44" s="338">
        <v>9.8869461294130492</v>
      </c>
      <c r="G44" s="338">
        <v>0</v>
      </c>
      <c r="H44" s="338">
        <v>0</v>
      </c>
      <c r="I44" s="338">
        <v>9.9582999999999995</v>
      </c>
      <c r="J44" s="338">
        <v>0</v>
      </c>
      <c r="K44" s="338" t="s">
        <v>387</v>
      </c>
      <c r="L44" s="338">
        <v>9.9590764933582605</v>
      </c>
    </row>
    <row r="45" spans="1:19" s="189" customFormat="1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</row>
    <row r="46" spans="1:19" s="189" customFormat="1" ht="35.85" customHeight="1">
      <c r="A46" s="208"/>
      <c r="B46" s="247" t="s">
        <v>364</v>
      </c>
      <c r="C46" s="208" t="s">
        <v>365</v>
      </c>
      <c r="D46" s="383" t="s">
        <v>366</v>
      </c>
      <c r="E46" s="383" t="s">
        <v>367</v>
      </c>
      <c r="F46" s="383" t="s">
        <v>368</v>
      </c>
      <c r="G46" s="383" t="s">
        <v>369</v>
      </c>
      <c r="H46" s="383" t="s">
        <v>370</v>
      </c>
      <c r="I46" s="383" t="s">
        <v>371</v>
      </c>
      <c r="J46" s="383" t="s">
        <v>372</v>
      </c>
      <c r="K46" s="383" t="s">
        <v>373</v>
      </c>
      <c r="L46" s="383" t="s">
        <v>351</v>
      </c>
    </row>
    <row r="47" spans="1:19" s="189" customFormat="1" ht="28.5">
      <c r="A47" s="213" t="s">
        <v>173</v>
      </c>
      <c r="B47" s="312">
        <v>1878.0674238310335</v>
      </c>
      <c r="C47" s="312">
        <v>2858.2047868887389</v>
      </c>
      <c r="D47" s="312">
        <v>1179.8856539035614</v>
      </c>
      <c r="E47" s="312">
        <v>637.21528688497017</v>
      </c>
      <c r="F47" s="312">
        <v>2016.5896080171399</v>
      </c>
      <c r="G47" s="312">
        <v>1349.9238730417514</v>
      </c>
      <c r="H47" s="312">
        <v>792.71849063941215</v>
      </c>
      <c r="I47" s="312">
        <v>2855.531665141194</v>
      </c>
      <c r="J47" s="312">
        <v>1305.4891748276316</v>
      </c>
      <c r="K47" s="312">
        <v>717.29373034206799</v>
      </c>
      <c r="L47" s="312">
        <v>3107.7239628981233</v>
      </c>
    </row>
    <row r="48" spans="1:19" s="189" customFormat="1">
      <c r="A48" s="222" t="s">
        <v>168</v>
      </c>
      <c r="B48" s="313">
        <v>287.16658786107598</v>
      </c>
      <c r="C48" s="313">
        <v>299.45668573071436</v>
      </c>
      <c r="D48" s="313">
        <v>278.33939069054463</v>
      </c>
      <c r="E48" s="313">
        <v>302.80485641365937</v>
      </c>
      <c r="F48" s="313">
        <v>283.06626741411725</v>
      </c>
      <c r="G48" s="313">
        <v>292.81695286793644</v>
      </c>
      <c r="H48" s="313">
        <v>278.94362067806594</v>
      </c>
      <c r="I48" s="313">
        <v>292.41035850386254</v>
      </c>
      <c r="J48" s="313">
        <v>272.04571648098346</v>
      </c>
      <c r="K48" s="313">
        <v>293.00816176345432</v>
      </c>
      <c r="L48" s="313">
        <v>278.59730779533885</v>
      </c>
    </row>
    <row r="49" spans="1:19" s="189" customFormat="1">
      <c r="A49" s="222" t="s">
        <v>145</v>
      </c>
      <c r="B49" s="313">
        <v>1264.4293122083632</v>
      </c>
      <c r="C49" s="313">
        <v>0</v>
      </c>
      <c r="D49" s="313">
        <v>1536</v>
      </c>
      <c r="E49" s="313">
        <v>777</v>
      </c>
      <c r="F49" s="313">
        <v>1148.556545354947</v>
      </c>
      <c r="G49" s="313">
        <v>1810</v>
      </c>
      <c r="H49" s="313">
        <v>1051</v>
      </c>
      <c r="I49" s="313">
        <v>0</v>
      </c>
      <c r="J49" s="313">
        <v>1719</v>
      </c>
      <c r="K49" s="313">
        <v>960</v>
      </c>
      <c r="L49" s="313">
        <v>911</v>
      </c>
    </row>
    <row r="50" spans="1:19">
      <c r="A50" s="222" t="s">
        <v>146</v>
      </c>
      <c r="B50" s="313">
        <v>3860.0073273484099</v>
      </c>
      <c r="C50" s="313">
        <v>3580</v>
      </c>
      <c r="D50" s="313">
        <v>0</v>
      </c>
      <c r="E50" s="313">
        <v>0</v>
      </c>
      <c r="F50" s="313">
        <v>3839.7361858291902</v>
      </c>
      <c r="G50" s="313">
        <v>0</v>
      </c>
      <c r="H50" s="313">
        <v>0</v>
      </c>
      <c r="I50" s="313">
        <v>3398</v>
      </c>
      <c r="J50" s="313">
        <v>0</v>
      </c>
      <c r="K50" s="313">
        <v>0</v>
      </c>
      <c r="L50" s="313">
        <v>4875.2370192633152</v>
      </c>
      <c r="M50"/>
      <c r="N50"/>
      <c r="O50"/>
      <c r="P50"/>
      <c r="Q50"/>
      <c r="R50"/>
      <c r="S50"/>
    </row>
    <row r="52" spans="1:19">
      <c r="A52" s="538" t="s">
        <v>331</v>
      </c>
      <c r="B52" s="538"/>
      <c r="C52" s="538"/>
      <c r="D52" s="538"/>
      <c r="E52" s="538"/>
      <c r="F52" s="538"/>
      <c r="G52" s="538"/>
      <c r="H52" s="538"/>
      <c r="I52" s="538"/>
      <c r="J52" s="538"/>
      <c r="K52" s="538"/>
      <c r="L52" s="538"/>
      <c r="M52" s="538"/>
      <c r="N52" s="529"/>
    </row>
    <row r="53" spans="1:19" ht="25.5">
      <c r="A53" s="529" t="s">
        <v>330</v>
      </c>
      <c r="B53" s="529"/>
      <c r="C53" s="529"/>
      <c r="D53" s="529"/>
      <c r="E53" s="529"/>
      <c r="F53" s="530"/>
      <c r="G53" s="532"/>
      <c r="H53" s="532"/>
      <c r="I53" s="532"/>
      <c r="J53" s="532"/>
      <c r="K53" s="532"/>
      <c r="L53" s="532"/>
      <c r="M53" s="529"/>
      <c r="N53" s="529"/>
    </row>
  </sheetData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9"/>
  <sheetViews>
    <sheetView zoomScaleNormal="100" workbookViewId="0"/>
  </sheetViews>
  <sheetFormatPr defaultColWidth="9.140625" defaultRowHeight="16.5"/>
  <cols>
    <col min="1" max="1" width="25" style="376" customWidth="1"/>
    <col min="2" max="2" width="20" style="376" customWidth="1"/>
    <col min="3" max="3" width="19.42578125" style="376" customWidth="1"/>
    <col min="4" max="4" width="21" style="376" customWidth="1"/>
    <col min="5" max="5" width="18.5703125" style="376" customWidth="1"/>
    <col min="6" max="6" width="18.140625" style="376" customWidth="1"/>
    <col min="7" max="7" width="19.42578125" style="376" customWidth="1"/>
    <col min="8" max="8" width="10" style="376" customWidth="1"/>
    <col min="9" max="9" width="18.5703125" style="376" customWidth="1"/>
    <col min="10" max="10" width="19" style="376" customWidth="1"/>
    <col min="11" max="11" width="14" style="376" bestFit="1" customWidth="1"/>
    <col min="12" max="13" width="9.140625" style="376"/>
    <col min="14" max="14" width="20.42578125" style="376" bestFit="1" customWidth="1"/>
    <col min="15" max="16384" width="9.140625" style="376"/>
  </cols>
  <sheetData>
    <row r="1" spans="1:26" ht="9" customHeight="1">
      <c r="A1" s="501"/>
    </row>
    <row r="2" spans="1:26" ht="17.25" customHeight="1">
      <c r="A2" s="575" t="s">
        <v>182</v>
      </c>
      <c r="B2" s="575"/>
      <c r="C2" s="575"/>
      <c r="D2" s="575"/>
      <c r="E2" s="576" t="s">
        <v>351</v>
      </c>
      <c r="F2" s="576"/>
    </row>
    <row r="3" spans="1:26" ht="9" customHeight="1"/>
    <row r="4" spans="1:26" ht="16.5" customHeight="1">
      <c r="A4" s="377" t="s">
        <v>183</v>
      </c>
      <c r="B4" s="377"/>
      <c r="C4" s="377"/>
      <c r="D4" s="137"/>
      <c r="E4" s="377"/>
      <c r="F4" s="377"/>
    </row>
    <row r="5" spans="1:26" ht="36" customHeight="1">
      <c r="A5" s="383" t="s">
        <v>184</v>
      </c>
      <c r="B5" s="383" t="s">
        <v>185</v>
      </c>
      <c r="C5" s="383" t="s">
        <v>186</v>
      </c>
      <c r="D5" s="383" t="s">
        <v>187</v>
      </c>
      <c r="E5" s="383" t="s">
        <v>188</v>
      </c>
      <c r="F5" s="383" t="s">
        <v>189</v>
      </c>
      <c r="G5" s="383" t="s">
        <v>190</v>
      </c>
      <c r="H5" s="383" t="s">
        <v>191</v>
      </c>
      <c r="I5" s="383" t="s">
        <v>192</v>
      </c>
      <c r="J5" s="383" t="s">
        <v>193</v>
      </c>
      <c r="K5" s="383" t="s">
        <v>194</v>
      </c>
    </row>
    <row r="6" spans="1:26" ht="16.5" customHeight="1">
      <c r="A6" s="427">
        <v>45573</v>
      </c>
      <c r="B6" s="427">
        <v>45574</v>
      </c>
      <c r="C6" s="426" t="s">
        <v>376</v>
      </c>
      <c r="D6" s="426" t="s">
        <v>342</v>
      </c>
      <c r="E6" s="422">
        <v>20000000000</v>
      </c>
      <c r="F6" s="422">
        <v>35732700000</v>
      </c>
      <c r="G6" s="422">
        <v>20000000000</v>
      </c>
      <c r="H6" s="476">
        <v>123.76183907799999</v>
      </c>
      <c r="I6" s="423">
        <v>9.9750000000000005E-2</v>
      </c>
      <c r="J6" s="423">
        <v>9.9978999999999998E-2</v>
      </c>
      <c r="K6" s="552">
        <v>50342</v>
      </c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spans="1:26" ht="16.5" customHeight="1">
      <c r="A7" s="427">
        <v>45574</v>
      </c>
      <c r="B7" s="427">
        <v>45574</v>
      </c>
      <c r="C7" s="426" t="s">
        <v>376</v>
      </c>
      <c r="D7" s="426" t="s">
        <v>377</v>
      </c>
      <c r="E7" s="422">
        <v>4000000000</v>
      </c>
      <c r="F7" s="422">
        <v>2975840000</v>
      </c>
      <c r="G7" s="422">
        <v>2975840000</v>
      </c>
      <c r="H7" s="476">
        <v>123.76183907799999</v>
      </c>
      <c r="I7" s="423">
        <v>9.9750000000000005E-2</v>
      </c>
      <c r="J7" s="423">
        <v>9.9750000000000005E-2</v>
      </c>
      <c r="K7" s="552">
        <v>50342</v>
      </c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</row>
    <row r="8" spans="1:26" ht="16.5" customHeight="1">
      <c r="A8" s="427">
        <v>45573</v>
      </c>
      <c r="B8" s="427">
        <v>45574</v>
      </c>
      <c r="C8" s="426" t="s">
        <v>378</v>
      </c>
      <c r="D8" s="426" t="s">
        <v>342</v>
      </c>
      <c r="E8" s="422">
        <v>10000000000</v>
      </c>
      <c r="F8" s="422">
        <v>8850000000</v>
      </c>
      <c r="G8" s="422">
        <v>900000000</v>
      </c>
      <c r="H8" s="476">
        <v>102.20302411111101</v>
      </c>
      <c r="I8" s="423">
        <v>9.9770999999999999E-2</v>
      </c>
      <c r="J8" s="423">
        <v>9.9900000000000003E-2</v>
      </c>
      <c r="K8" s="552">
        <v>55821</v>
      </c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</row>
    <row r="9" spans="1:26" ht="16.5" customHeight="1">
      <c r="A9" s="427">
        <v>45573</v>
      </c>
      <c r="B9" s="427">
        <v>45574</v>
      </c>
      <c r="C9" s="426" t="s">
        <v>378</v>
      </c>
      <c r="D9" s="426" t="s">
        <v>343</v>
      </c>
      <c r="E9" s="422"/>
      <c r="F9" s="422"/>
      <c r="G9" s="422">
        <v>4200000</v>
      </c>
      <c r="H9" s="476">
        <v>102.20302411111101</v>
      </c>
      <c r="I9" s="423">
        <v>9.9770999999999999E-2</v>
      </c>
      <c r="J9" s="423"/>
      <c r="K9" s="552">
        <v>55821</v>
      </c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</row>
    <row r="10" spans="1:26" ht="16.5" customHeight="1">
      <c r="A10" s="427">
        <v>45579</v>
      </c>
      <c r="B10" s="427">
        <v>45580</v>
      </c>
      <c r="C10" s="426" t="s">
        <v>379</v>
      </c>
      <c r="D10" s="426" t="s">
        <v>342</v>
      </c>
      <c r="E10" s="422">
        <v>5000000000</v>
      </c>
      <c r="F10" s="422">
        <v>13254890000</v>
      </c>
      <c r="G10" s="422">
        <v>5000000000</v>
      </c>
      <c r="H10" s="476">
        <v>91.62</v>
      </c>
      <c r="I10" s="423">
        <v>9.0736999999999998E-2</v>
      </c>
      <c r="J10" s="423">
        <v>9.1201000000000004E-2</v>
      </c>
      <c r="K10" s="552">
        <v>45943</v>
      </c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16.5" customHeight="1">
      <c r="A11" s="427">
        <v>45579</v>
      </c>
      <c r="B11" s="427">
        <v>45580</v>
      </c>
      <c r="C11" s="426" t="s">
        <v>379</v>
      </c>
      <c r="D11" s="426" t="s">
        <v>377</v>
      </c>
      <c r="E11" s="422">
        <v>1000000000</v>
      </c>
      <c r="F11" s="422">
        <v>900000000</v>
      </c>
      <c r="G11" s="422">
        <v>900000000</v>
      </c>
      <c r="H11" s="476">
        <v>91.62</v>
      </c>
      <c r="I11" s="423">
        <v>9.0736999999999998E-2</v>
      </c>
      <c r="J11" s="423">
        <v>9.0736999999999998E-2</v>
      </c>
      <c r="K11" s="552">
        <v>45943</v>
      </c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16.5" customHeight="1">
      <c r="A12" s="427">
        <v>45579</v>
      </c>
      <c r="B12" s="427">
        <v>45580</v>
      </c>
      <c r="C12" s="426" t="s">
        <v>379</v>
      </c>
      <c r="D12" s="426" t="s">
        <v>343</v>
      </c>
      <c r="E12" s="422"/>
      <c r="F12" s="422"/>
      <c r="G12" s="422">
        <v>33000000</v>
      </c>
      <c r="H12" s="476">
        <v>91.62</v>
      </c>
      <c r="I12" s="423">
        <v>9.0736999999999998E-2</v>
      </c>
      <c r="J12" s="423"/>
      <c r="K12" s="552">
        <v>45943</v>
      </c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spans="1:26" ht="16.5" customHeight="1">
      <c r="A13" s="427">
        <v>45586</v>
      </c>
      <c r="B13" s="427">
        <v>45587</v>
      </c>
      <c r="C13" s="426" t="s">
        <v>380</v>
      </c>
      <c r="D13" s="426" t="s">
        <v>342</v>
      </c>
      <c r="E13" s="422">
        <v>5000000000</v>
      </c>
      <c r="F13" s="422">
        <v>9331319000</v>
      </c>
      <c r="G13" s="422">
        <v>5000000000</v>
      </c>
      <c r="H13" s="476">
        <v>93.37</v>
      </c>
      <c r="I13" s="423">
        <v>8.9391999999999999E-2</v>
      </c>
      <c r="J13" s="423">
        <v>8.9400999999999994E-2</v>
      </c>
      <c r="K13" s="552">
        <v>45873</v>
      </c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spans="1:26" ht="16.5" customHeight="1">
      <c r="A14" s="427">
        <v>45586</v>
      </c>
      <c r="B14" s="427">
        <v>45587</v>
      </c>
      <c r="C14" s="426" t="s">
        <v>380</v>
      </c>
      <c r="D14" s="426" t="s">
        <v>377</v>
      </c>
      <c r="E14" s="422">
        <v>1000000000</v>
      </c>
      <c r="F14" s="422">
        <v>997000000</v>
      </c>
      <c r="G14" s="422">
        <v>997000000</v>
      </c>
      <c r="H14" s="476">
        <v>93.37</v>
      </c>
      <c r="I14" s="423">
        <v>8.9391999999999999E-2</v>
      </c>
      <c r="J14" s="423">
        <v>8.9391999999999999E-2</v>
      </c>
      <c r="K14" s="552">
        <v>45873</v>
      </c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spans="1:26" ht="16.5" customHeight="1">
      <c r="A15" s="427">
        <v>45593</v>
      </c>
      <c r="B15" s="427">
        <v>45594</v>
      </c>
      <c r="C15" s="426" t="s">
        <v>381</v>
      </c>
      <c r="D15" s="426" t="s">
        <v>342</v>
      </c>
      <c r="E15" s="422">
        <v>3000000000</v>
      </c>
      <c r="F15" s="422">
        <v>4105106000</v>
      </c>
      <c r="G15" s="422">
        <v>3000000000</v>
      </c>
      <c r="H15" s="476">
        <v>97.75</v>
      </c>
      <c r="I15" s="423">
        <v>8.5333999999999993E-2</v>
      </c>
      <c r="J15" s="423">
        <v>8.7759000000000004E-2</v>
      </c>
      <c r="K15" s="552">
        <v>45691</v>
      </c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spans="1:26" ht="16.5" customHeight="1">
      <c r="A16" s="427">
        <v>45593</v>
      </c>
      <c r="B16" s="427">
        <v>45594</v>
      </c>
      <c r="C16" s="426" t="s">
        <v>381</v>
      </c>
      <c r="D16" s="426" t="s">
        <v>343</v>
      </c>
      <c r="E16" s="422"/>
      <c r="F16" s="422"/>
      <c r="G16" s="422">
        <v>2000000</v>
      </c>
      <c r="H16" s="476">
        <v>97.75</v>
      </c>
      <c r="I16" s="423">
        <v>8.5333999999999993E-2</v>
      </c>
      <c r="J16" s="423"/>
      <c r="K16" s="552">
        <v>45691</v>
      </c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spans="1:16384" ht="16.5" customHeight="1">
      <c r="A17" s="427">
        <v>45594</v>
      </c>
      <c r="B17" s="427">
        <v>45595</v>
      </c>
      <c r="C17" s="426" t="s">
        <v>347</v>
      </c>
      <c r="D17" s="426" t="s">
        <v>342</v>
      </c>
      <c r="E17" s="422">
        <v>15000000000</v>
      </c>
      <c r="F17" s="422">
        <v>27519000000</v>
      </c>
      <c r="G17" s="422">
        <v>15000000000</v>
      </c>
      <c r="H17" s="476">
        <v>96.858889986666668</v>
      </c>
      <c r="I17" s="423">
        <v>9.8600999999999994E-2</v>
      </c>
      <c r="J17" s="423">
        <v>9.9390000000000006E-2</v>
      </c>
      <c r="K17" s="552">
        <v>46506</v>
      </c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spans="1:16384" ht="16.5" customHeight="1">
      <c r="A18" s="427">
        <v>45594</v>
      </c>
      <c r="B18" s="427">
        <v>45595</v>
      </c>
      <c r="C18" s="426" t="s">
        <v>376</v>
      </c>
      <c r="D18" s="426" t="s">
        <v>342</v>
      </c>
      <c r="E18" s="422">
        <v>15000000000</v>
      </c>
      <c r="F18" s="422">
        <v>38576000000</v>
      </c>
      <c r="G18" s="422">
        <v>15000000000</v>
      </c>
      <c r="H18" s="476">
        <v>118.500452326667</v>
      </c>
      <c r="I18" s="423">
        <v>9.9386000000000002E-2</v>
      </c>
      <c r="J18" s="423">
        <v>9.98E-2</v>
      </c>
      <c r="K18" s="552">
        <v>50342</v>
      </c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</row>
    <row r="19" spans="1:16384" ht="16.5" customHeight="1">
      <c r="A19" s="427">
        <v>45594</v>
      </c>
      <c r="B19" s="427">
        <v>45595</v>
      </c>
      <c r="C19" s="426" t="s">
        <v>376</v>
      </c>
      <c r="D19" s="426" t="s">
        <v>377</v>
      </c>
      <c r="E19" s="422">
        <v>3000000000</v>
      </c>
      <c r="F19" s="422">
        <v>2163000000</v>
      </c>
      <c r="G19" s="422">
        <v>2163000000</v>
      </c>
      <c r="H19" s="476">
        <v>118.500452326667</v>
      </c>
      <c r="I19" s="423">
        <v>9.9386000000000002E-2</v>
      </c>
      <c r="J19" s="423">
        <v>9.9386000000000002E-2</v>
      </c>
      <c r="K19" s="552">
        <v>50342</v>
      </c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</row>
    <row r="20" spans="1:16384" ht="16.5" customHeight="1">
      <c r="A20" s="427">
        <v>45594</v>
      </c>
      <c r="B20" s="427">
        <v>45595</v>
      </c>
      <c r="C20" s="426" t="s">
        <v>376</v>
      </c>
      <c r="D20" s="426" t="s">
        <v>343</v>
      </c>
      <c r="E20" s="422"/>
      <c r="F20" s="422"/>
      <c r="G20" s="422">
        <v>1500000000</v>
      </c>
      <c r="H20" s="476">
        <v>118.500452326667</v>
      </c>
      <c r="I20" s="423">
        <v>9.9386000000000002E-2</v>
      </c>
      <c r="J20" s="423"/>
      <c r="K20" s="552">
        <v>50342</v>
      </c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</row>
    <row r="21" spans="1:16384" s="139" customFormat="1" ht="16.5" customHeight="1">
      <c r="A21" s="562" t="s">
        <v>217</v>
      </c>
      <c r="B21" s="563"/>
      <c r="C21" s="563"/>
      <c r="D21" s="563"/>
      <c r="E21" s="564">
        <v>82000000000</v>
      </c>
      <c r="F21" s="564">
        <v>144404855000</v>
      </c>
      <c r="G21" s="564">
        <v>72475040000</v>
      </c>
      <c r="H21" s="563"/>
      <c r="I21" s="565">
        <v>9.7226686721387109E-2</v>
      </c>
      <c r="J21" s="563"/>
      <c r="K21" s="563"/>
      <c r="O21" s="574"/>
      <c r="P21" s="574"/>
      <c r="Q21" s="574"/>
      <c r="R21" s="574"/>
      <c r="S21" s="574"/>
      <c r="T21" s="574"/>
      <c r="U21" s="574"/>
      <c r="V21" s="574"/>
      <c r="W21" s="574"/>
      <c r="X21" s="574"/>
      <c r="Y21" s="574"/>
      <c r="Z21" s="574"/>
    </row>
    <row r="22" spans="1:16384" s="566" customFormat="1" ht="16.5" customHeight="1">
      <c r="A22" s="567"/>
      <c r="B22" s="567"/>
      <c r="C22" s="568"/>
      <c r="D22" s="568"/>
      <c r="E22" s="569"/>
      <c r="F22" s="569"/>
      <c r="G22" s="569"/>
      <c r="H22" s="570"/>
      <c r="I22" s="571"/>
      <c r="J22" s="571"/>
      <c r="K22" s="567"/>
      <c r="L22" s="139"/>
      <c r="M22" s="139"/>
      <c r="N22" s="139"/>
      <c r="O22" s="574"/>
      <c r="P22" s="574"/>
      <c r="Q22" s="574"/>
      <c r="R22" s="574"/>
      <c r="S22" s="574"/>
      <c r="T22" s="574"/>
      <c r="U22" s="574"/>
      <c r="V22" s="574"/>
      <c r="W22" s="574"/>
      <c r="X22" s="574"/>
      <c r="Y22" s="574"/>
      <c r="Z22" s="574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39"/>
      <c r="BM22" s="139"/>
      <c r="BN22" s="139"/>
      <c r="BO22" s="139"/>
      <c r="BP22" s="139"/>
      <c r="BQ22" s="139"/>
      <c r="BR22" s="139"/>
      <c r="BS22" s="139"/>
      <c r="BT22" s="139"/>
      <c r="BU22" s="139"/>
      <c r="BV22" s="139"/>
      <c r="BW22" s="139"/>
      <c r="BX22" s="139"/>
      <c r="BY22" s="139"/>
      <c r="BZ22" s="139"/>
      <c r="CA22" s="139"/>
      <c r="CB22" s="139"/>
      <c r="CC22" s="139"/>
      <c r="CD22" s="139"/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9"/>
      <c r="VJ22" s="139"/>
      <c r="VK22" s="139"/>
      <c r="VL22" s="139"/>
      <c r="VM22" s="139"/>
      <c r="VN22" s="139"/>
      <c r="VO22" s="139"/>
      <c r="VP22" s="139"/>
      <c r="VQ22" s="139"/>
      <c r="VR22" s="139"/>
      <c r="VS22" s="139"/>
      <c r="VT22" s="139"/>
      <c r="VU22" s="139"/>
      <c r="VV22" s="139"/>
      <c r="VW22" s="139"/>
      <c r="VX22" s="139"/>
      <c r="VY22" s="139"/>
      <c r="VZ22" s="139"/>
      <c r="WA22" s="139"/>
      <c r="WB22" s="139"/>
      <c r="WC22" s="139"/>
      <c r="WD22" s="139"/>
      <c r="WE22" s="139"/>
      <c r="WF22" s="139"/>
      <c r="WG22" s="139"/>
      <c r="WH22" s="139"/>
      <c r="WI22" s="139"/>
      <c r="WJ22" s="139"/>
      <c r="WK22" s="139"/>
      <c r="WL22" s="139"/>
      <c r="WM22" s="139"/>
      <c r="WN22" s="139"/>
      <c r="WO22" s="139"/>
      <c r="WP22" s="139"/>
      <c r="WQ22" s="139"/>
      <c r="WR22" s="139"/>
      <c r="WS22" s="139"/>
      <c r="WT22" s="139"/>
      <c r="WU22" s="139"/>
      <c r="WV22" s="139"/>
      <c r="WW22" s="139"/>
      <c r="WX22" s="139"/>
      <c r="WY22" s="139"/>
      <c r="WZ22" s="139"/>
      <c r="XA22" s="139"/>
      <c r="XB22" s="139"/>
      <c r="XC22" s="139"/>
      <c r="XD22" s="139"/>
      <c r="XE22" s="139"/>
      <c r="XF22" s="139"/>
      <c r="XG22" s="139"/>
      <c r="XH22" s="139"/>
      <c r="XI22" s="139"/>
      <c r="XJ22" s="139"/>
      <c r="XK22" s="139"/>
      <c r="XL22" s="139"/>
      <c r="XM22" s="139"/>
      <c r="XN22" s="139"/>
      <c r="XO22" s="139"/>
      <c r="XP22" s="139"/>
      <c r="XQ22" s="139"/>
      <c r="XR22" s="139"/>
      <c r="XS22" s="139"/>
      <c r="XT22" s="139"/>
      <c r="XU22" s="139"/>
      <c r="XV22" s="139"/>
      <c r="XW22" s="139"/>
      <c r="XX22" s="139"/>
      <c r="XY22" s="139"/>
      <c r="XZ22" s="139"/>
      <c r="YA22" s="139"/>
      <c r="YB22" s="139"/>
      <c r="YC22" s="139"/>
      <c r="YD22" s="139"/>
      <c r="YE22" s="139"/>
      <c r="YF22" s="139"/>
      <c r="YG22" s="139"/>
      <c r="YH22" s="139"/>
      <c r="YI22" s="139"/>
      <c r="YJ22" s="139"/>
      <c r="YK22" s="139"/>
      <c r="YL22" s="139"/>
      <c r="YM22" s="139"/>
      <c r="YN22" s="139"/>
      <c r="YO22" s="139"/>
      <c r="YP22" s="139"/>
      <c r="YQ22" s="139"/>
      <c r="YR22" s="139"/>
      <c r="YS22" s="139"/>
      <c r="YT22" s="139"/>
      <c r="YU22" s="139"/>
      <c r="YV22" s="139"/>
      <c r="YW22" s="139"/>
      <c r="YX22" s="139"/>
      <c r="YY22" s="139"/>
      <c r="YZ22" s="139"/>
      <c r="ZA22" s="139"/>
      <c r="ZB22" s="139"/>
      <c r="ZC22" s="139"/>
      <c r="ZD22" s="139"/>
      <c r="ZE22" s="139"/>
      <c r="ZF22" s="139"/>
      <c r="ZG22" s="139"/>
      <c r="ZH22" s="139"/>
      <c r="ZI22" s="139"/>
      <c r="ZJ22" s="139"/>
      <c r="ZK22" s="139"/>
      <c r="ZL22" s="139"/>
      <c r="ZM22" s="139"/>
      <c r="ZN22" s="139"/>
      <c r="ZO22" s="139"/>
      <c r="ZP22" s="139"/>
      <c r="ZQ22" s="139"/>
      <c r="ZR22" s="139"/>
      <c r="ZS22" s="139"/>
      <c r="ZT22" s="139"/>
      <c r="ZU22" s="139"/>
      <c r="ZV22" s="139"/>
      <c r="ZW22" s="139"/>
      <c r="ZX22" s="139"/>
      <c r="ZY22" s="139"/>
      <c r="ZZ22" s="139"/>
      <c r="AAA22" s="139"/>
      <c r="AAB22" s="139"/>
      <c r="AAC22" s="139"/>
      <c r="AAD22" s="139"/>
      <c r="AAE22" s="139"/>
      <c r="AAF22" s="139"/>
      <c r="AAG22" s="139"/>
      <c r="AAH22" s="139"/>
      <c r="AAI22" s="139"/>
      <c r="AAJ22" s="139"/>
      <c r="AAK22" s="139"/>
      <c r="AAL22" s="139"/>
      <c r="AAM22" s="139"/>
      <c r="AAN22" s="139"/>
      <c r="AAO22" s="139"/>
      <c r="AAP22" s="139"/>
      <c r="AAQ22" s="139"/>
      <c r="AAR22" s="139"/>
      <c r="AAS22" s="139"/>
      <c r="AAT22" s="139"/>
      <c r="AAU22" s="139"/>
      <c r="AAV22" s="139"/>
      <c r="AAW22" s="139"/>
      <c r="AAX22" s="139"/>
      <c r="AAY22" s="139"/>
      <c r="AAZ22" s="139"/>
      <c r="ABA22" s="139"/>
      <c r="ABB22" s="139"/>
      <c r="ABC22" s="139"/>
      <c r="ABD22" s="139"/>
      <c r="ABE22" s="139"/>
      <c r="ABF22" s="139"/>
      <c r="ABG22" s="139"/>
      <c r="ABH22" s="139"/>
      <c r="ABI22" s="139"/>
      <c r="ABJ22" s="139"/>
      <c r="ABK22" s="139"/>
      <c r="ABL22" s="139"/>
      <c r="ABM22" s="139"/>
      <c r="ABN22" s="139"/>
      <c r="ABO22" s="139"/>
      <c r="ABP22" s="139"/>
      <c r="ABQ22" s="139"/>
      <c r="ABR22" s="139"/>
      <c r="ABS22" s="139"/>
      <c r="ABT22" s="139"/>
      <c r="ABU22" s="139"/>
      <c r="ABV22" s="139"/>
      <c r="ABW22" s="139"/>
      <c r="ABX22" s="139"/>
      <c r="ABY22" s="139"/>
      <c r="ABZ22" s="139"/>
      <c r="ACA22" s="139"/>
      <c r="ACB22" s="139"/>
      <c r="ACC22" s="139"/>
      <c r="ACD22" s="139"/>
      <c r="ACE22" s="139"/>
      <c r="ACF22" s="139"/>
      <c r="ACG22" s="139"/>
      <c r="ACH22" s="139"/>
      <c r="ACI22" s="139"/>
      <c r="ACJ22" s="139"/>
      <c r="ACK22" s="139"/>
      <c r="ACL22" s="139"/>
      <c r="ACM22" s="139"/>
      <c r="ACN22" s="139"/>
      <c r="ACO22" s="139"/>
      <c r="ACP22" s="139"/>
      <c r="ACQ22" s="139"/>
      <c r="ACR22" s="139"/>
      <c r="ACS22" s="139"/>
      <c r="ACT22" s="139"/>
      <c r="ACU22" s="139"/>
      <c r="ACV22" s="139"/>
      <c r="ACW22" s="139"/>
      <c r="ACX22" s="139"/>
      <c r="ACY22" s="139"/>
      <c r="ACZ22" s="139"/>
      <c r="ADA22" s="139"/>
      <c r="ADB22" s="139"/>
      <c r="ADC22" s="139"/>
      <c r="ADD22" s="139"/>
      <c r="ADE22" s="139"/>
      <c r="ADF22" s="139"/>
      <c r="ADG22" s="139"/>
      <c r="ADH22" s="139"/>
      <c r="ADI22" s="139"/>
      <c r="ADJ22" s="139"/>
      <c r="ADK22" s="139"/>
      <c r="ADL22" s="139"/>
      <c r="ADM22" s="139"/>
      <c r="ADN22" s="139"/>
      <c r="ADO22" s="139"/>
      <c r="ADP22" s="139"/>
      <c r="ADQ22" s="139"/>
      <c r="ADR22" s="139"/>
      <c r="ADS22" s="139"/>
      <c r="ADT22" s="139"/>
      <c r="ADU22" s="139"/>
      <c r="ADV22" s="139"/>
      <c r="ADW22" s="139"/>
      <c r="ADX22" s="139"/>
      <c r="ADY22" s="139"/>
      <c r="ADZ22" s="139"/>
      <c r="AEA22" s="139"/>
      <c r="AEB22" s="139"/>
      <c r="AEC22" s="139"/>
      <c r="AED22" s="139"/>
      <c r="AEE22" s="139"/>
      <c r="AEF22" s="139"/>
      <c r="AEG22" s="139"/>
      <c r="AEH22" s="139"/>
      <c r="AEI22" s="139"/>
      <c r="AEJ22" s="139"/>
      <c r="AEK22" s="139"/>
      <c r="AEL22" s="139"/>
      <c r="AEM22" s="139"/>
      <c r="AEN22" s="139"/>
      <c r="AEO22" s="139"/>
      <c r="AEP22" s="139"/>
      <c r="AEQ22" s="139"/>
      <c r="AER22" s="139"/>
      <c r="AES22" s="139"/>
      <c r="AET22" s="139"/>
      <c r="AEU22" s="139"/>
      <c r="AEV22" s="139"/>
      <c r="AEW22" s="139"/>
      <c r="AEX22" s="139"/>
      <c r="AEY22" s="139"/>
      <c r="AEZ22" s="139"/>
      <c r="AFA22" s="139"/>
      <c r="AFB22" s="139"/>
      <c r="AFC22" s="139"/>
      <c r="AFD22" s="139"/>
      <c r="AFE22" s="139"/>
      <c r="AFF22" s="139"/>
      <c r="AFG22" s="139"/>
      <c r="AFH22" s="139"/>
      <c r="AFI22" s="139"/>
      <c r="AFJ22" s="139"/>
      <c r="AFK22" s="139"/>
      <c r="AFL22" s="139"/>
      <c r="AFM22" s="139"/>
      <c r="AFN22" s="139"/>
      <c r="AFO22" s="139"/>
      <c r="AFP22" s="139"/>
      <c r="AFQ22" s="139"/>
      <c r="AFR22" s="139"/>
      <c r="AFS22" s="139"/>
      <c r="AFT22" s="139"/>
      <c r="AFU22" s="139"/>
      <c r="AFV22" s="139"/>
      <c r="AFW22" s="139"/>
      <c r="AFX22" s="139"/>
      <c r="AFY22" s="139"/>
      <c r="AFZ22" s="139"/>
      <c r="AGA22" s="139"/>
      <c r="AGB22" s="139"/>
      <c r="AGC22" s="139"/>
      <c r="AGD22" s="139"/>
      <c r="AGE22" s="139"/>
      <c r="AGF22" s="139"/>
      <c r="AGG22" s="139"/>
      <c r="AGH22" s="139"/>
      <c r="AGI22" s="139"/>
      <c r="AGJ22" s="139"/>
      <c r="AGK22" s="139"/>
      <c r="AGL22" s="139"/>
      <c r="AGM22" s="139"/>
      <c r="AGN22" s="139"/>
      <c r="AGO22" s="139"/>
      <c r="AGP22" s="139"/>
      <c r="AGQ22" s="139"/>
      <c r="AGR22" s="139"/>
      <c r="AGS22" s="139"/>
      <c r="AGT22" s="139"/>
      <c r="AGU22" s="139"/>
      <c r="AGV22" s="139"/>
      <c r="AGW22" s="139"/>
      <c r="AGX22" s="139"/>
      <c r="AGY22" s="139"/>
      <c r="AGZ22" s="139"/>
      <c r="AHA22" s="139"/>
      <c r="AHB22" s="139"/>
      <c r="AHC22" s="139"/>
      <c r="AHD22" s="139"/>
      <c r="AHE22" s="139"/>
      <c r="AHF22" s="139"/>
      <c r="AHG22" s="139"/>
      <c r="AHH22" s="139"/>
      <c r="AHI22" s="139"/>
      <c r="AHJ22" s="139"/>
      <c r="AHK22" s="139"/>
      <c r="AHL22" s="139"/>
      <c r="AHM22" s="139"/>
      <c r="AHN22" s="139"/>
      <c r="AHO22" s="139"/>
      <c r="AHP22" s="139"/>
      <c r="AHQ22" s="139"/>
      <c r="AHR22" s="139"/>
      <c r="AHS22" s="139"/>
      <c r="AHT22" s="139"/>
      <c r="AHU22" s="139"/>
      <c r="AHV22" s="139"/>
      <c r="AHW22" s="139"/>
      <c r="AHX22" s="139"/>
      <c r="AHY22" s="139"/>
      <c r="AHZ22" s="139"/>
      <c r="AIA22" s="139"/>
      <c r="AIB22" s="139"/>
      <c r="AIC22" s="139"/>
      <c r="AID22" s="139"/>
      <c r="AIE22" s="139"/>
      <c r="AIF22" s="139"/>
      <c r="AIG22" s="139"/>
      <c r="AIH22" s="139"/>
      <c r="AII22" s="139"/>
      <c r="AIJ22" s="139"/>
      <c r="AIK22" s="139"/>
      <c r="AIL22" s="139"/>
      <c r="AIM22" s="139"/>
      <c r="AIN22" s="139"/>
      <c r="AIO22" s="139"/>
      <c r="AIP22" s="139"/>
      <c r="AIQ22" s="139"/>
      <c r="AIR22" s="139"/>
      <c r="AIS22" s="139"/>
      <c r="AIT22" s="139"/>
      <c r="AIU22" s="139"/>
      <c r="AIV22" s="139"/>
      <c r="AIW22" s="139"/>
      <c r="AIX22" s="139"/>
      <c r="AIY22" s="139"/>
      <c r="AIZ22" s="139"/>
      <c r="AJA22" s="139"/>
      <c r="AJB22" s="139"/>
      <c r="AJC22" s="139"/>
      <c r="AJD22" s="139"/>
      <c r="AJE22" s="139"/>
      <c r="AJF22" s="139"/>
      <c r="AJG22" s="139"/>
      <c r="AJH22" s="139"/>
      <c r="AJI22" s="139"/>
      <c r="AJJ22" s="139"/>
      <c r="AJK22" s="139"/>
      <c r="AJL22" s="139"/>
      <c r="AJM22" s="139"/>
      <c r="AJN22" s="139"/>
      <c r="AJO22" s="139"/>
      <c r="AJP22" s="139"/>
      <c r="AJQ22" s="139"/>
      <c r="AJR22" s="139"/>
      <c r="AJS22" s="139"/>
      <c r="AJT22" s="139"/>
      <c r="AJU22" s="139"/>
      <c r="AJV22" s="139"/>
      <c r="AJW22" s="139"/>
      <c r="AJX22" s="139"/>
      <c r="AJY22" s="139"/>
      <c r="AJZ22" s="139"/>
      <c r="AKA22" s="139"/>
      <c r="AKB22" s="139"/>
      <c r="AKC22" s="139"/>
      <c r="AKD22" s="139"/>
      <c r="AKE22" s="139"/>
      <c r="AKF22" s="139"/>
      <c r="AKG22" s="139"/>
      <c r="AKH22" s="139"/>
      <c r="AKI22" s="139"/>
      <c r="AKJ22" s="139"/>
      <c r="AKK22" s="139"/>
      <c r="AKL22" s="139"/>
      <c r="AKM22" s="139"/>
      <c r="AKN22" s="139"/>
      <c r="AKO22" s="139"/>
      <c r="AKP22" s="139"/>
      <c r="AKQ22" s="139"/>
      <c r="AKR22" s="139"/>
      <c r="AKS22" s="139"/>
      <c r="AKT22" s="139"/>
      <c r="AKU22" s="139"/>
      <c r="AKV22" s="139"/>
      <c r="AKW22" s="139"/>
      <c r="AKX22" s="139"/>
      <c r="AKY22" s="139"/>
      <c r="AKZ22" s="139"/>
      <c r="ALA22" s="139"/>
      <c r="ALB22" s="139"/>
      <c r="ALC22" s="139"/>
      <c r="ALD22" s="139"/>
      <c r="ALE22" s="139"/>
      <c r="ALF22" s="139"/>
      <c r="ALG22" s="139"/>
      <c r="ALH22" s="139"/>
      <c r="ALI22" s="139"/>
      <c r="ALJ22" s="139"/>
      <c r="ALK22" s="139"/>
      <c r="ALL22" s="139"/>
      <c r="ALM22" s="139"/>
      <c r="ALN22" s="139"/>
      <c r="ALO22" s="139"/>
      <c r="ALP22" s="139"/>
      <c r="ALQ22" s="139"/>
      <c r="ALR22" s="139"/>
      <c r="ALS22" s="139"/>
      <c r="ALT22" s="139"/>
      <c r="ALU22" s="139"/>
      <c r="ALV22" s="139"/>
      <c r="ALW22" s="139"/>
      <c r="ALX22" s="139"/>
      <c r="ALY22" s="139"/>
      <c r="ALZ22" s="139"/>
      <c r="AMA22" s="139"/>
      <c r="AMB22" s="139"/>
      <c r="AMC22" s="139"/>
      <c r="AMD22" s="139"/>
      <c r="AME22" s="139"/>
      <c r="AMF22" s="139"/>
      <c r="AMG22" s="139"/>
      <c r="AMH22" s="139"/>
      <c r="AMI22" s="139"/>
      <c r="AMJ22" s="139"/>
      <c r="AMK22" s="139"/>
      <c r="AML22" s="139"/>
      <c r="AMM22" s="139"/>
      <c r="AMN22" s="139"/>
      <c r="AMO22" s="139"/>
      <c r="AMP22" s="139"/>
      <c r="AMQ22" s="139"/>
      <c r="AMR22" s="139"/>
      <c r="AMS22" s="139"/>
      <c r="AMT22" s="139"/>
      <c r="AMU22" s="139"/>
      <c r="AMV22" s="139"/>
      <c r="AMW22" s="139"/>
      <c r="AMX22" s="139"/>
      <c r="AMY22" s="139"/>
      <c r="AMZ22" s="139"/>
      <c r="ANA22" s="139"/>
      <c r="ANB22" s="139"/>
      <c r="ANC22" s="139"/>
      <c r="AND22" s="139"/>
      <c r="ANE22" s="139"/>
      <c r="ANF22" s="139"/>
      <c r="ANG22" s="139"/>
      <c r="ANH22" s="139"/>
      <c r="ANI22" s="139"/>
      <c r="ANJ22" s="139"/>
      <c r="ANK22" s="139"/>
      <c r="ANL22" s="139"/>
      <c r="ANM22" s="139"/>
      <c r="ANN22" s="139"/>
      <c r="ANO22" s="139"/>
      <c r="ANP22" s="139"/>
      <c r="ANQ22" s="139"/>
      <c r="ANR22" s="139"/>
      <c r="ANS22" s="139"/>
      <c r="ANT22" s="139"/>
      <c r="ANU22" s="139"/>
      <c r="ANV22" s="139"/>
      <c r="ANW22" s="139"/>
      <c r="ANX22" s="139"/>
      <c r="ANY22" s="139"/>
      <c r="ANZ22" s="139"/>
      <c r="AOA22" s="139"/>
      <c r="AOB22" s="139"/>
      <c r="AOC22" s="139"/>
      <c r="AOD22" s="139"/>
      <c r="AOE22" s="139"/>
      <c r="AOF22" s="139"/>
      <c r="AOG22" s="139"/>
      <c r="AOH22" s="139"/>
      <c r="AOI22" s="139"/>
      <c r="AOJ22" s="139"/>
      <c r="AOK22" s="139"/>
      <c r="AOL22" s="139"/>
      <c r="AOM22" s="139"/>
      <c r="AON22" s="139"/>
      <c r="AOO22" s="139"/>
      <c r="AOP22" s="139"/>
      <c r="AOQ22" s="139"/>
      <c r="AOR22" s="139"/>
      <c r="AOS22" s="139"/>
      <c r="AOT22" s="139"/>
      <c r="AOU22" s="139"/>
      <c r="AOV22" s="139"/>
      <c r="AOW22" s="139"/>
      <c r="AOX22" s="139"/>
      <c r="AOY22" s="139"/>
      <c r="AOZ22" s="139"/>
      <c r="APA22" s="139"/>
      <c r="APB22" s="139"/>
      <c r="APC22" s="139"/>
      <c r="APD22" s="139"/>
      <c r="APE22" s="139"/>
      <c r="APF22" s="139"/>
      <c r="APG22" s="139"/>
      <c r="APH22" s="139"/>
      <c r="API22" s="139"/>
      <c r="APJ22" s="139"/>
      <c r="APK22" s="139"/>
      <c r="APL22" s="139"/>
      <c r="APM22" s="139"/>
      <c r="APN22" s="139"/>
      <c r="APO22" s="139"/>
      <c r="APP22" s="139"/>
      <c r="APQ22" s="139"/>
      <c r="APR22" s="139"/>
      <c r="APS22" s="139"/>
      <c r="APT22" s="139"/>
      <c r="APU22" s="139"/>
      <c r="APV22" s="139"/>
      <c r="APW22" s="139"/>
      <c r="APX22" s="139"/>
      <c r="APY22" s="139"/>
      <c r="APZ22" s="139"/>
      <c r="AQA22" s="139"/>
      <c r="AQB22" s="139"/>
      <c r="AQC22" s="139"/>
      <c r="AQD22" s="139"/>
      <c r="AQE22" s="139"/>
      <c r="AQF22" s="139"/>
      <c r="AQG22" s="139"/>
      <c r="AQH22" s="139"/>
      <c r="AQI22" s="139"/>
      <c r="AQJ22" s="139"/>
      <c r="AQK22" s="139"/>
      <c r="AQL22" s="139"/>
      <c r="AQM22" s="139"/>
      <c r="AQN22" s="139"/>
      <c r="AQO22" s="139"/>
      <c r="AQP22" s="139"/>
      <c r="AQQ22" s="139"/>
      <c r="AQR22" s="139"/>
      <c r="AQS22" s="139"/>
      <c r="AQT22" s="139"/>
      <c r="AQU22" s="139"/>
      <c r="AQV22" s="139"/>
      <c r="AQW22" s="139"/>
      <c r="AQX22" s="139"/>
      <c r="AQY22" s="139"/>
      <c r="AQZ22" s="139"/>
      <c r="ARA22" s="139"/>
      <c r="ARB22" s="139"/>
      <c r="ARC22" s="139"/>
      <c r="ARD22" s="139"/>
      <c r="ARE22" s="139"/>
      <c r="ARF22" s="139"/>
      <c r="ARG22" s="139"/>
      <c r="ARH22" s="139"/>
      <c r="ARI22" s="139"/>
      <c r="ARJ22" s="139"/>
      <c r="ARK22" s="139"/>
      <c r="ARL22" s="139"/>
      <c r="ARM22" s="139"/>
      <c r="ARN22" s="139"/>
      <c r="ARO22" s="139"/>
      <c r="ARP22" s="139"/>
      <c r="ARQ22" s="139"/>
      <c r="ARR22" s="139"/>
      <c r="ARS22" s="139"/>
      <c r="ART22" s="139"/>
      <c r="ARU22" s="139"/>
      <c r="ARV22" s="139"/>
      <c r="ARW22" s="139"/>
      <c r="ARX22" s="139"/>
      <c r="ARY22" s="139"/>
      <c r="ARZ22" s="139"/>
      <c r="ASA22" s="139"/>
      <c r="ASB22" s="139"/>
      <c r="ASC22" s="139"/>
      <c r="ASD22" s="139"/>
      <c r="ASE22" s="139"/>
      <c r="ASF22" s="139"/>
      <c r="ASG22" s="139"/>
      <c r="ASH22" s="139"/>
      <c r="ASI22" s="139"/>
      <c r="ASJ22" s="139"/>
      <c r="ASK22" s="139"/>
      <c r="ASL22" s="139"/>
      <c r="ASM22" s="139"/>
      <c r="ASN22" s="139"/>
      <c r="ASO22" s="139"/>
      <c r="ASP22" s="139"/>
      <c r="ASQ22" s="139"/>
      <c r="ASR22" s="139"/>
      <c r="ASS22" s="139"/>
      <c r="AST22" s="139"/>
      <c r="ASU22" s="139"/>
      <c r="ASV22" s="139"/>
      <c r="ASW22" s="139"/>
      <c r="ASX22" s="139"/>
      <c r="ASY22" s="139"/>
      <c r="ASZ22" s="139"/>
      <c r="ATA22" s="139"/>
      <c r="ATB22" s="139"/>
      <c r="ATC22" s="139"/>
      <c r="ATD22" s="139"/>
      <c r="ATE22" s="139"/>
      <c r="ATF22" s="139"/>
      <c r="ATG22" s="139"/>
      <c r="ATH22" s="139"/>
      <c r="ATI22" s="139"/>
      <c r="ATJ22" s="139"/>
      <c r="ATK22" s="139"/>
      <c r="ATL22" s="139"/>
      <c r="ATM22" s="139"/>
      <c r="ATN22" s="139"/>
      <c r="ATO22" s="139"/>
      <c r="ATP22" s="139"/>
      <c r="ATQ22" s="139"/>
      <c r="ATR22" s="139"/>
      <c r="ATS22" s="139"/>
      <c r="ATT22" s="139"/>
      <c r="ATU22" s="139"/>
      <c r="ATV22" s="139"/>
      <c r="ATW22" s="139"/>
      <c r="ATX22" s="139"/>
      <c r="ATY22" s="139"/>
      <c r="ATZ22" s="139"/>
      <c r="AUA22" s="139"/>
      <c r="AUB22" s="139"/>
      <c r="AUC22" s="139"/>
      <c r="AUD22" s="139"/>
      <c r="AUE22" s="139"/>
      <c r="AUF22" s="139"/>
      <c r="AUG22" s="139"/>
      <c r="AUH22" s="139"/>
      <c r="AUI22" s="139"/>
      <c r="AUJ22" s="139"/>
      <c r="AUK22" s="139"/>
      <c r="AUL22" s="139"/>
      <c r="AUM22" s="139"/>
      <c r="AUN22" s="139"/>
      <c r="AUO22" s="139"/>
      <c r="AUP22" s="139"/>
      <c r="AUQ22" s="139"/>
      <c r="AUR22" s="139"/>
      <c r="AUS22" s="139"/>
      <c r="AUT22" s="139"/>
      <c r="AUU22" s="139"/>
      <c r="AUV22" s="139"/>
      <c r="AUW22" s="139"/>
      <c r="AUX22" s="139"/>
      <c r="AUY22" s="139"/>
      <c r="AUZ22" s="139"/>
      <c r="AVA22" s="139"/>
      <c r="AVB22" s="139"/>
      <c r="AVC22" s="139"/>
      <c r="AVD22" s="139"/>
      <c r="AVE22" s="139"/>
      <c r="AVF22" s="139"/>
      <c r="AVG22" s="139"/>
      <c r="AVH22" s="139"/>
      <c r="AVI22" s="139"/>
      <c r="AVJ22" s="139"/>
      <c r="AVK22" s="139"/>
      <c r="AVL22" s="139"/>
      <c r="AVM22" s="139"/>
      <c r="AVN22" s="139"/>
      <c r="AVO22" s="139"/>
      <c r="AVP22" s="139"/>
      <c r="AVQ22" s="139"/>
      <c r="AVR22" s="139"/>
      <c r="AVS22" s="139"/>
      <c r="AVT22" s="139"/>
      <c r="AVU22" s="139"/>
      <c r="AVV22" s="139"/>
      <c r="AVW22" s="139"/>
      <c r="AVX22" s="139"/>
      <c r="AVY22" s="139"/>
      <c r="AVZ22" s="139"/>
      <c r="AWA22" s="139"/>
      <c r="AWB22" s="139"/>
      <c r="AWC22" s="139"/>
      <c r="AWD22" s="139"/>
      <c r="AWE22" s="139"/>
      <c r="AWF22" s="139"/>
      <c r="AWG22" s="139"/>
      <c r="AWH22" s="139"/>
      <c r="AWI22" s="139"/>
      <c r="AWJ22" s="139"/>
      <c r="AWK22" s="139"/>
      <c r="AWL22" s="139"/>
      <c r="AWM22" s="139"/>
      <c r="AWN22" s="139"/>
      <c r="AWO22" s="139"/>
      <c r="AWP22" s="139"/>
      <c r="AWQ22" s="139"/>
      <c r="AWR22" s="139"/>
      <c r="AWS22" s="139"/>
      <c r="AWT22" s="139"/>
      <c r="AWU22" s="139"/>
      <c r="AWV22" s="139"/>
      <c r="AWW22" s="139"/>
      <c r="AWX22" s="139"/>
      <c r="AWY22" s="139"/>
      <c r="AWZ22" s="139"/>
      <c r="AXA22" s="139"/>
      <c r="AXB22" s="139"/>
      <c r="AXC22" s="139"/>
      <c r="AXD22" s="139"/>
      <c r="AXE22" s="139"/>
      <c r="AXF22" s="139"/>
      <c r="AXG22" s="139"/>
      <c r="AXH22" s="139"/>
      <c r="AXI22" s="139"/>
      <c r="AXJ22" s="139"/>
      <c r="AXK22" s="139"/>
      <c r="AXL22" s="139"/>
      <c r="AXM22" s="139"/>
      <c r="AXN22" s="139"/>
      <c r="AXO22" s="139"/>
      <c r="AXP22" s="139"/>
      <c r="AXQ22" s="139"/>
      <c r="AXR22" s="139"/>
      <c r="AXS22" s="139"/>
      <c r="AXT22" s="139"/>
      <c r="AXU22" s="139"/>
      <c r="AXV22" s="139"/>
      <c r="AXW22" s="139"/>
      <c r="AXX22" s="139"/>
      <c r="AXY22" s="139"/>
      <c r="AXZ22" s="139"/>
      <c r="AYA22" s="139"/>
      <c r="AYB22" s="139"/>
      <c r="AYC22" s="139"/>
      <c r="AYD22" s="139"/>
      <c r="AYE22" s="139"/>
      <c r="AYF22" s="139"/>
      <c r="AYG22" s="139"/>
      <c r="AYH22" s="139"/>
      <c r="AYI22" s="139"/>
      <c r="AYJ22" s="139"/>
      <c r="AYK22" s="139"/>
      <c r="AYL22" s="139"/>
      <c r="AYM22" s="139"/>
      <c r="AYN22" s="139"/>
      <c r="AYO22" s="139"/>
      <c r="AYP22" s="139"/>
      <c r="AYQ22" s="139"/>
      <c r="AYR22" s="139"/>
      <c r="AYS22" s="139"/>
      <c r="AYT22" s="139"/>
      <c r="AYU22" s="139"/>
      <c r="AYV22" s="139"/>
      <c r="AYW22" s="139"/>
      <c r="AYX22" s="139"/>
      <c r="AYY22" s="139"/>
      <c r="AYZ22" s="139"/>
      <c r="AZA22" s="139"/>
      <c r="AZB22" s="139"/>
      <c r="AZC22" s="139"/>
      <c r="AZD22" s="139"/>
      <c r="AZE22" s="139"/>
      <c r="AZF22" s="139"/>
      <c r="AZG22" s="139"/>
      <c r="AZH22" s="139"/>
      <c r="AZI22" s="139"/>
      <c r="AZJ22" s="139"/>
      <c r="AZK22" s="139"/>
      <c r="AZL22" s="139"/>
      <c r="AZM22" s="139"/>
      <c r="AZN22" s="139"/>
      <c r="AZO22" s="139"/>
      <c r="AZP22" s="139"/>
      <c r="AZQ22" s="139"/>
      <c r="AZR22" s="139"/>
      <c r="AZS22" s="139"/>
      <c r="AZT22" s="139"/>
      <c r="AZU22" s="139"/>
      <c r="AZV22" s="139"/>
      <c r="AZW22" s="139"/>
      <c r="AZX22" s="139"/>
      <c r="AZY22" s="139"/>
      <c r="AZZ22" s="139"/>
      <c r="BAA22" s="139"/>
      <c r="BAB22" s="139"/>
      <c r="BAC22" s="139"/>
      <c r="BAD22" s="139"/>
      <c r="BAE22" s="139"/>
      <c r="BAF22" s="139"/>
      <c r="BAG22" s="139"/>
      <c r="BAH22" s="139"/>
      <c r="BAI22" s="139"/>
      <c r="BAJ22" s="139"/>
      <c r="BAK22" s="139"/>
      <c r="BAL22" s="139"/>
      <c r="BAM22" s="139"/>
      <c r="BAN22" s="139"/>
      <c r="BAO22" s="139"/>
      <c r="BAP22" s="139"/>
      <c r="BAQ22" s="139"/>
      <c r="BAR22" s="139"/>
      <c r="BAS22" s="139"/>
      <c r="BAT22" s="139"/>
      <c r="BAU22" s="139"/>
      <c r="BAV22" s="139"/>
      <c r="BAW22" s="139"/>
      <c r="BAX22" s="139"/>
      <c r="BAY22" s="139"/>
      <c r="BAZ22" s="139"/>
      <c r="BBA22" s="139"/>
      <c r="BBB22" s="139"/>
      <c r="BBC22" s="139"/>
      <c r="BBD22" s="139"/>
      <c r="BBE22" s="139"/>
      <c r="BBF22" s="139"/>
      <c r="BBG22" s="139"/>
      <c r="BBH22" s="139"/>
      <c r="BBI22" s="139"/>
      <c r="BBJ22" s="139"/>
      <c r="BBK22" s="139"/>
      <c r="BBL22" s="139"/>
      <c r="BBM22" s="139"/>
      <c r="BBN22" s="139"/>
      <c r="BBO22" s="139"/>
      <c r="BBP22" s="139"/>
      <c r="BBQ22" s="139"/>
      <c r="BBR22" s="139"/>
      <c r="BBS22" s="139"/>
      <c r="BBT22" s="139"/>
      <c r="BBU22" s="139"/>
      <c r="BBV22" s="139"/>
      <c r="BBW22" s="139"/>
      <c r="BBX22" s="139"/>
      <c r="BBY22" s="139"/>
      <c r="BBZ22" s="139"/>
      <c r="BCA22" s="139"/>
      <c r="BCB22" s="139"/>
      <c r="BCC22" s="139"/>
      <c r="BCD22" s="139"/>
      <c r="BCE22" s="139"/>
      <c r="BCF22" s="139"/>
      <c r="BCG22" s="139"/>
      <c r="BCH22" s="139"/>
      <c r="BCI22" s="139"/>
      <c r="BCJ22" s="139"/>
      <c r="BCK22" s="139"/>
      <c r="BCL22" s="139"/>
      <c r="BCM22" s="139"/>
      <c r="BCN22" s="139"/>
      <c r="BCO22" s="139"/>
      <c r="BCP22" s="139"/>
      <c r="BCQ22" s="139"/>
      <c r="BCR22" s="139"/>
      <c r="BCS22" s="139"/>
      <c r="BCT22" s="139"/>
      <c r="BCU22" s="139"/>
      <c r="BCV22" s="139"/>
      <c r="BCW22" s="139"/>
      <c r="BCX22" s="139"/>
      <c r="BCY22" s="139"/>
      <c r="BCZ22" s="139"/>
      <c r="BDA22" s="139"/>
      <c r="BDB22" s="139"/>
      <c r="BDC22" s="139"/>
      <c r="BDD22" s="139"/>
      <c r="BDE22" s="139"/>
      <c r="BDF22" s="139"/>
      <c r="BDG22" s="139"/>
      <c r="BDH22" s="139"/>
      <c r="BDI22" s="139"/>
      <c r="BDJ22" s="139"/>
      <c r="BDK22" s="139"/>
      <c r="BDL22" s="139"/>
      <c r="BDM22" s="139"/>
      <c r="BDN22" s="139"/>
      <c r="BDO22" s="139"/>
      <c r="BDP22" s="139"/>
      <c r="BDQ22" s="139"/>
      <c r="BDR22" s="139"/>
      <c r="BDS22" s="139"/>
      <c r="BDT22" s="139"/>
      <c r="BDU22" s="139"/>
      <c r="BDV22" s="139"/>
      <c r="BDW22" s="139"/>
      <c r="BDX22" s="139"/>
      <c r="BDY22" s="139"/>
      <c r="BDZ22" s="139"/>
      <c r="BEA22" s="139"/>
      <c r="BEB22" s="139"/>
      <c r="BEC22" s="139"/>
      <c r="BED22" s="139"/>
      <c r="BEE22" s="139"/>
      <c r="BEF22" s="139"/>
      <c r="BEG22" s="139"/>
      <c r="BEH22" s="139"/>
      <c r="BEI22" s="139"/>
      <c r="BEJ22" s="139"/>
      <c r="BEK22" s="139"/>
      <c r="BEL22" s="139"/>
      <c r="BEM22" s="139"/>
      <c r="BEN22" s="139"/>
      <c r="BEO22" s="139"/>
      <c r="BEP22" s="139"/>
      <c r="BEQ22" s="139"/>
      <c r="BER22" s="139"/>
      <c r="BES22" s="139"/>
      <c r="BET22" s="139"/>
      <c r="BEU22" s="139"/>
      <c r="BEV22" s="139"/>
      <c r="BEW22" s="139"/>
      <c r="BEX22" s="139"/>
      <c r="BEY22" s="139"/>
      <c r="BEZ22" s="139"/>
      <c r="BFA22" s="139"/>
      <c r="BFB22" s="139"/>
      <c r="BFC22" s="139"/>
      <c r="BFD22" s="139"/>
      <c r="BFE22" s="139"/>
      <c r="BFF22" s="139"/>
      <c r="BFG22" s="139"/>
      <c r="BFH22" s="139"/>
      <c r="BFI22" s="139"/>
      <c r="BFJ22" s="139"/>
      <c r="BFK22" s="139"/>
      <c r="BFL22" s="139"/>
      <c r="BFM22" s="139"/>
      <c r="BFN22" s="139"/>
      <c r="BFO22" s="139"/>
      <c r="BFP22" s="139"/>
      <c r="BFQ22" s="139"/>
      <c r="BFR22" s="139"/>
      <c r="BFS22" s="139"/>
      <c r="BFT22" s="139"/>
      <c r="BFU22" s="139"/>
      <c r="BFV22" s="139"/>
      <c r="BFW22" s="139"/>
      <c r="BFX22" s="139"/>
      <c r="BFY22" s="139"/>
      <c r="BFZ22" s="139"/>
      <c r="BGA22" s="139"/>
      <c r="BGB22" s="139"/>
      <c r="BGC22" s="139"/>
      <c r="BGD22" s="139"/>
      <c r="BGE22" s="139"/>
      <c r="BGF22" s="139"/>
      <c r="BGG22" s="139"/>
      <c r="BGH22" s="139"/>
      <c r="BGI22" s="139"/>
      <c r="BGJ22" s="139"/>
      <c r="BGK22" s="139"/>
      <c r="BGL22" s="139"/>
      <c r="BGM22" s="139"/>
      <c r="BGN22" s="139"/>
      <c r="BGO22" s="139"/>
      <c r="BGP22" s="139"/>
      <c r="BGQ22" s="139"/>
      <c r="BGR22" s="139"/>
      <c r="BGS22" s="139"/>
      <c r="BGT22" s="139"/>
      <c r="BGU22" s="139"/>
      <c r="BGV22" s="139"/>
      <c r="BGW22" s="139"/>
      <c r="BGX22" s="139"/>
      <c r="BGY22" s="139"/>
      <c r="BGZ22" s="139"/>
      <c r="BHA22" s="139"/>
      <c r="BHB22" s="139"/>
      <c r="BHC22" s="139"/>
      <c r="BHD22" s="139"/>
      <c r="BHE22" s="139"/>
      <c r="BHF22" s="139"/>
      <c r="BHG22" s="139"/>
      <c r="BHH22" s="139"/>
      <c r="BHI22" s="139"/>
      <c r="BHJ22" s="139"/>
      <c r="BHK22" s="139"/>
      <c r="BHL22" s="139"/>
      <c r="BHM22" s="139"/>
      <c r="BHN22" s="139"/>
      <c r="BHO22" s="139"/>
      <c r="BHP22" s="139"/>
      <c r="BHQ22" s="139"/>
      <c r="BHR22" s="139"/>
      <c r="BHS22" s="139"/>
      <c r="BHT22" s="139"/>
      <c r="BHU22" s="139"/>
      <c r="BHV22" s="139"/>
      <c r="BHW22" s="139"/>
      <c r="BHX22" s="139"/>
      <c r="BHY22" s="139"/>
      <c r="BHZ22" s="139"/>
      <c r="BIA22" s="139"/>
      <c r="BIB22" s="139"/>
      <c r="BIC22" s="139"/>
      <c r="BID22" s="139"/>
      <c r="BIE22" s="139"/>
      <c r="BIF22" s="139"/>
      <c r="BIG22" s="139"/>
      <c r="BIH22" s="139"/>
      <c r="BII22" s="139"/>
      <c r="BIJ22" s="139"/>
      <c r="BIK22" s="139"/>
      <c r="BIL22" s="139"/>
      <c r="BIM22" s="139"/>
      <c r="BIN22" s="139"/>
      <c r="BIO22" s="139"/>
      <c r="BIP22" s="139"/>
      <c r="BIQ22" s="139"/>
      <c r="BIR22" s="139"/>
      <c r="BIS22" s="139"/>
      <c r="BIT22" s="139"/>
      <c r="BIU22" s="139"/>
      <c r="BIV22" s="139"/>
      <c r="BIW22" s="139"/>
      <c r="BIX22" s="139"/>
      <c r="BIY22" s="139"/>
      <c r="BIZ22" s="139"/>
      <c r="BJA22" s="139"/>
      <c r="BJB22" s="139"/>
      <c r="BJC22" s="139"/>
      <c r="BJD22" s="139"/>
      <c r="BJE22" s="139"/>
      <c r="BJF22" s="139"/>
      <c r="BJG22" s="139"/>
      <c r="BJH22" s="139"/>
      <c r="BJI22" s="139"/>
      <c r="BJJ22" s="139"/>
      <c r="BJK22" s="139"/>
      <c r="BJL22" s="139"/>
      <c r="BJM22" s="139"/>
      <c r="BJN22" s="139"/>
      <c r="BJO22" s="139"/>
      <c r="BJP22" s="139"/>
      <c r="BJQ22" s="139"/>
      <c r="BJR22" s="139"/>
      <c r="BJS22" s="139"/>
      <c r="BJT22" s="139"/>
      <c r="BJU22" s="139"/>
      <c r="BJV22" s="139"/>
      <c r="BJW22" s="139"/>
      <c r="BJX22" s="139"/>
      <c r="BJY22" s="139"/>
      <c r="BJZ22" s="139"/>
      <c r="BKA22" s="139"/>
      <c r="BKB22" s="139"/>
      <c r="BKC22" s="139"/>
      <c r="BKD22" s="139"/>
      <c r="BKE22" s="139"/>
      <c r="BKF22" s="139"/>
      <c r="BKG22" s="139"/>
      <c r="BKH22" s="139"/>
      <c r="BKI22" s="139"/>
      <c r="BKJ22" s="139"/>
      <c r="BKK22" s="139"/>
      <c r="BKL22" s="139"/>
      <c r="BKM22" s="139"/>
      <c r="BKN22" s="139"/>
      <c r="BKO22" s="139"/>
      <c r="BKP22" s="139"/>
      <c r="BKQ22" s="139"/>
      <c r="BKR22" s="139"/>
      <c r="BKS22" s="139"/>
      <c r="BKT22" s="139"/>
      <c r="BKU22" s="139"/>
      <c r="BKV22" s="139"/>
      <c r="BKW22" s="139"/>
      <c r="BKX22" s="139"/>
      <c r="BKY22" s="139"/>
      <c r="BKZ22" s="139"/>
      <c r="BLA22" s="139"/>
      <c r="BLB22" s="139"/>
      <c r="BLC22" s="139"/>
      <c r="BLD22" s="139"/>
      <c r="BLE22" s="139"/>
      <c r="BLF22" s="139"/>
      <c r="BLG22" s="139"/>
      <c r="BLH22" s="139"/>
      <c r="BLI22" s="139"/>
      <c r="BLJ22" s="139"/>
      <c r="BLK22" s="139"/>
      <c r="BLL22" s="139"/>
      <c r="BLM22" s="139"/>
      <c r="BLN22" s="139"/>
      <c r="BLO22" s="139"/>
      <c r="BLP22" s="139"/>
      <c r="BLQ22" s="139"/>
      <c r="BLR22" s="139"/>
      <c r="BLS22" s="139"/>
      <c r="BLT22" s="139"/>
      <c r="BLU22" s="139"/>
      <c r="BLV22" s="139"/>
      <c r="BLW22" s="139"/>
      <c r="BLX22" s="139"/>
      <c r="BLY22" s="139"/>
      <c r="BLZ22" s="139"/>
      <c r="BMA22" s="139"/>
      <c r="BMB22" s="139"/>
      <c r="BMC22" s="139"/>
      <c r="BMD22" s="139"/>
      <c r="BME22" s="139"/>
      <c r="BMF22" s="139"/>
      <c r="BMG22" s="139"/>
      <c r="BMH22" s="139"/>
      <c r="BMI22" s="139"/>
      <c r="BMJ22" s="139"/>
      <c r="BMK22" s="139"/>
      <c r="BML22" s="139"/>
      <c r="BMM22" s="139"/>
      <c r="BMN22" s="139"/>
      <c r="BMO22" s="139"/>
      <c r="BMP22" s="139"/>
      <c r="BMQ22" s="139"/>
      <c r="BMR22" s="139"/>
      <c r="BMS22" s="139"/>
      <c r="BMT22" s="139"/>
      <c r="BMU22" s="139"/>
      <c r="BMV22" s="139"/>
      <c r="BMW22" s="139"/>
      <c r="BMX22" s="139"/>
      <c r="BMY22" s="139"/>
      <c r="BMZ22" s="139"/>
      <c r="BNA22" s="139"/>
      <c r="BNB22" s="139"/>
      <c r="BNC22" s="139"/>
      <c r="BND22" s="139"/>
      <c r="BNE22" s="139"/>
      <c r="BNF22" s="139"/>
      <c r="BNG22" s="139"/>
      <c r="BNH22" s="139"/>
      <c r="BNI22" s="139"/>
      <c r="BNJ22" s="139"/>
      <c r="BNK22" s="139"/>
      <c r="BNL22" s="139"/>
      <c r="BNM22" s="139"/>
      <c r="BNN22" s="139"/>
      <c r="BNO22" s="139"/>
      <c r="BNP22" s="139"/>
      <c r="BNQ22" s="139"/>
      <c r="BNR22" s="139"/>
      <c r="BNS22" s="139"/>
      <c r="BNT22" s="139"/>
      <c r="BNU22" s="139"/>
      <c r="BNV22" s="139"/>
      <c r="BNW22" s="139"/>
      <c r="BNX22" s="139"/>
      <c r="BNY22" s="139"/>
      <c r="BNZ22" s="139"/>
      <c r="BOA22" s="139"/>
      <c r="BOB22" s="139"/>
      <c r="BOC22" s="139"/>
      <c r="BOD22" s="139"/>
      <c r="BOE22" s="139"/>
      <c r="BOF22" s="139"/>
      <c r="BOG22" s="139"/>
      <c r="BOH22" s="139"/>
      <c r="BOI22" s="139"/>
      <c r="BOJ22" s="139"/>
      <c r="BOK22" s="139"/>
      <c r="BOL22" s="139"/>
      <c r="BOM22" s="139"/>
      <c r="BON22" s="139"/>
      <c r="BOO22" s="139"/>
      <c r="BOP22" s="139"/>
      <c r="BOQ22" s="139"/>
      <c r="BOR22" s="139"/>
      <c r="BOS22" s="139"/>
      <c r="BOT22" s="139"/>
      <c r="BOU22" s="139"/>
      <c r="BOV22" s="139"/>
      <c r="BOW22" s="139"/>
      <c r="BOX22" s="139"/>
      <c r="BOY22" s="139"/>
      <c r="BOZ22" s="139"/>
      <c r="BPA22" s="139"/>
      <c r="BPB22" s="139"/>
      <c r="BPC22" s="139"/>
      <c r="BPD22" s="139"/>
      <c r="BPE22" s="139"/>
      <c r="BPF22" s="139"/>
      <c r="BPG22" s="139"/>
      <c r="BPH22" s="139"/>
      <c r="BPI22" s="139"/>
      <c r="BPJ22" s="139"/>
      <c r="BPK22" s="139"/>
      <c r="BPL22" s="139"/>
      <c r="BPM22" s="139"/>
      <c r="BPN22" s="139"/>
      <c r="BPO22" s="139"/>
      <c r="BPP22" s="139"/>
      <c r="BPQ22" s="139"/>
      <c r="BPR22" s="139"/>
      <c r="BPS22" s="139"/>
      <c r="BPT22" s="139"/>
      <c r="BPU22" s="139"/>
      <c r="BPV22" s="139"/>
      <c r="BPW22" s="139"/>
      <c r="BPX22" s="139"/>
      <c r="BPY22" s="139"/>
      <c r="BPZ22" s="139"/>
      <c r="BQA22" s="139"/>
      <c r="BQB22" s="139"/>
      <c r="BQC22" s="139"/>
      <c r="BQD22" s="139"/>
      <c r="BQE22" s="139"/>
      <c r="BQF22" s="139"/>
      <c r="BQG22" s="139"/>
      <c r="BQH22" s="139"/>
      <c r="BQI22" s="139"/>
      <c r="BQJ22" s="139"/>
      <c r="BQK22" s="139"/>
      <c r="BQL22" s="139"/>
      <c r="BQM22" s="139"/>
      <c r="BQN22" s="139"/>
      <c r="BQO22" s="139"/>
      <c r="BQP22" s="139"/>
      <c r="BQQ22" s="139"/>
      <c r="BQR22" s="139"/>
      <c r="BQS22" s="139"/>
      <c r="BQT22" s="139"/>
      <c r="BQU22" s="139"/>
      <c r="BQV22" s="139"/>
      <c r="BQW22" s="139"/>
      <c r="BQX22" s="139"/>
      <c r="BQY22" s="139"/>
      <c r="BQZ22" s="139"/>
      <c r="BRA22" s="139"/>
      <c r="BRB22" s="139"/>
      <c r="BRC22" s="139"/>
      <c r="BRD22" s="139"/>
      <c r="BRE22" s="139"/>
      <c r="BRF22" s="139"/>
      <c r="BRG22" s="139"/>
      <c r="BRH22" s="139"/>
      <c r="BRI22" s="139"/>
      <c r="BRJ22" s="139"/>
      <c r="BRK22" s="139"/>
      <c r="BRL22" s="139"/>
      <c r="BRM22" s="139"/>
      <c r="BRN22" s="139"/>
      <c r="BRO22" s="139"/>
      <c r="BRP22" s="139"/>
      <c r="BRQ22" s="139"/>
      <c r="BRR22" s="139"/>
      <c r="BRS22" s="139"/>
      <c r="BRT22" s="139"/>
      <c r="BRU22" s="139"/>
      <c r="BRV22" s="139"/>
      <c r="BRW22" s="139"/>
      <c r="BRX22" s="139"/>
      <c r="BRY22" s="139"/>
      <c r="BRZ22" s="139"/>
      <c r="BSA22" s="139"/>
      <c r="BSB22" s="139"/>
      <c r="BSC22" s="139"/>
      <c r="BSD22" s="139"/>
      <c r="BSE22" s="139"/>
      <c r="BSF22" s="139"/>
      <c r="BSG22" s="139"/>
      <c r="BSH22" s="139"/>
      <c r="BSI22" s="139"/>
      <c r="BSJ22" s="139"/>
      <c r="BSK22" s="139"/>
      <c r="BSL22" s="139"/>
      <c r="BSM22" s="139"/>
      <c r="BSN22" s="139"/>
      <c r="BSO22" s="139"/>
      <c r="BSP22" s="139"/>
      <c r="BSQ22" s="139"/>
      <c r="BSR22" s="139"/>
      <c r="BSS22" s="139"/>
      <c r="BST22" s="139"/>
      <c r="BSU22" s="139"/>
      <c r="BSV22" s="139"/>
      <c r="BSW22" s="139"/>
      <c r="BSX22" s="139"/>
      <c r="BSY22" s="139"/>
      <c r="BSZ22" s="139"/>
      <c r="BTA22" s="139"/>
      <c r="BTB22" s="139"/>
      <c r="BTC22" s="139"/>
      <c r="BTD22" s="139"/>
      <c r="BTE22" s="139"/>
      <c r="BTF22" s="139"/>
      <c r="BTG22" s="139"/>
      <c r="BTH22" s="139"/>
      <c r="BTI22" s="139"/>
      <c r="BTJ22" s="139"/>
      <c r="BTK22" s="139"/>
      <c r="BTL22" s="139"/>
      <c r="BTM22" s="139"/>
      <c r="BTN22" s="139"/>
      <c r="BTO22" s="139"/>
      <c r="BTP22" s="139"/>
      <c r="BTQ22" s="139"/>
      <c r="BTR22" s="139"/>
      <c r="BTS22" s="139"/>
      <c r="BTT22" s="139"/>
      <c r="BTU22" s="139"/>
      <c r="BTV22" s="139"/>
      <c r="BTW22" s="139"/>
      <c r="BTX22" s="139"/>
      <c r="BTY22" s="139"/>
      <c r="BTZ22" s="139"/>
      <c r="BUA22" s="139"/>
      <c r="BUB22" s="139"/>
      <c r="BUC22" s="139"/>
      <c r="BUD22" s="139"/>
      <c r="BUE22" s="139"/>
      <c r="BUF22" s="139"/>
      <c r="BUG22" s="139"/>
      <c r="BUH22" s="139"/>
      <c r="BUI22" s="139"/>
      <c r="BUJ22" s="139"/>
      <c r="BUK22" s="139"/>
      <c r="BUL22" s="139"/>
      <c r="BUM22" s="139"/>
      <c r="BUN22" s="139"/>
      <c r="BUO22" s="139"/>
      <c r="BUP22" s="139"/>
      <c r="BUQ22" s="139"/>
      <c r="BUR22" s="139"/>
      <c r="BUS22" s="139"/>
      <c r="BUT22" s="139"/>
      <c r="BUU22" s="139"/>
      <c r="BUV22" s="139"/>
      <c r="BUW22" s="139"/>
      <c r="BUX22" s="139"/>
      <c r="BUY22" s="139"/>
      <c r="BUZ22" s="139"/>
      <c r="BVA22" s="139"/>
      <c r="BVB22" s="139"/>
      <c r="BVC22" s="139"/>
      <c r="BVD22" s="139"/>
      <c r="BVE22" s="139"/>
      <c r="BVF22" s="139"/>
      <c r="BVG22" s="139"/>
      <c r="BVH22" s="139"/>
      <c r="BVI22" s="139"/>
      <c r="BVJ22" s="139"/>
      <c r="BVK22" s="139"/>
      <c r="BVL22" s="139"/>
      <c r="BVM22" s="139"/>
      <c r="BVN22" s="139"/>
      <c r="BVO22" s="139"/>
      <c r="BVP22" s="139"/>
      <c r="BVQ22" s="139"/>
      <c r="BVR22" s="139"/>
      <c r="BVS22" s="139"/>
      <c r="BVT22" s="139"/>
      <c r="BVU22" s="139"/>
      <c r="BVV22" s="139"/>
      <c r="BVW22" s="139"/>
      <c r="BVX22" s="139"/>
      <c r="BVY22" s="139"/>
      <c r="BVZ22" s="139"/>
      <c r="BWA22" s="139"/>
      <c r="BWB22" s="139"/>
      <c r="BWC22" s="139"/>
      <c r="BWD22" s="139"/>
      <c r="BWE22" s="139"/>
      <c r="BWF22" s="139"/>
      <c r="BWG22" s="139"/>
      <c r="BWH22" s="139"/>
      <c r="BWI22" s="139"/>
      <c r="BWJ22" s="139"/>
      <c r="BWK22" s="139"/>
      <c r="BWL22" s="139"/>
      <c r="BWM22" s="139"/>
      <c r="BWN22" s="139"/>
      <c r="BWO22" s="139"/>
      <c r="BWP22" s="139"/>
      <c r="BWQ22" s="139"/>
      <c r="BWR22" s="139"/>
      <c r="BWS22" s="139"/>
      <c r="BWT22" s="139"/>
      <c r="BWU22" s="139"/>
      <c r="BWV22" s="139"/>
      <c r="BWW22" s="139"/>
      <c r="BWX22" s="139"/>
      <c r="BWY22" s="139"/>
      <c r="BWZ22" s="139"/>
      <c r="BXA22" s="139"/>
      <c r="BXB22" s="139"/>
      <c r="BXC22" s="139"/>
      <c r="BXD22" s="139"/>
      <c r="BXE22" s="139"/>
      <c r="BXF22" s="139"/>
      <c r="BXG22" s="139"/>
      <c r="BXH22" s="139"/>
      <c r="BXI22" s="139"/>
      <c r="BXJ22" s="139"/>
      <c r="BXK22" s="139"/>
      <c r="BXL22" s="139"/>
      <c r="BXM22" s="139"/>
      <c r="BXN22" s="139"/>
      <c r="BXO22" s="139"/>
      <c r="BXP22" s="139"/>
      <c r="BXQ22" s="139"/>
      <c r="BXR22" s="139"/>
      <c r="BXS22" s="139"/>
      <c r="BXT22" s="139"/>
      <c r="BXU22" s="139"/>
      <c r="BXV22" s="139"/>
      <c r="BXW22" s="139"/>
      <c r="BXX22" s="139"/>
      <c r="BXY22" s="139"/>
      <c r="BXZ22" s="139"/>
      <c r="BYA22" s="139"/>
      <c r="BYB22" s="139"/>
      <c r="BYC22" s="139"/>
      <c r="BYD22" s="139"/>
      <c r="BYE22" s="139"/>
      <c r="BYF22" s="139"/>
      <c r="BYG22" s="139"/>
      <c r="BYH22" s="139"/>
      <c r="BYI22" s="139"/>
      <c r="BYJ22" s="139"/>
      <c r="BYK22" s="139"/>
      <c r="BYL22" s="139"/>
      <c r="BYM22" s="139"/>
      <c r="BYN22" s="139"/>
      <c r="BYO22" s="139"/>
      <c r="BYP22" s="139"/>
      <c r="BYQ22" s="139"/>
      <c r="BYR22" s="139"/>
      <c r="BYS22" s="139"/>
      <c r="BYT22" s="139"/>
      <c r="BYU22" s="139"/>
      <c r="BYV22" s="139"/>
      <c r="BYW22" s="139"/>
      <c r="BYX22" s="139"/>
      <c r="BYY22" s="139"/>
      <c r="BYZ22" s="139"/>
      <c r="BZA22" s="139"/>
      <c r="BZB22" s="139"/>
      <c r="BZC22" s="139"/>
      <c r="BZD22" s="139"/>
      <c r="BZE22" s="139"/>
      <c r="BZF22" s="139"/>
      <c r="BZG22" s="139"/>
      <c r="BZH22" s="139"/>
      <c r="BZI22" s="139"/>
      <c r="BZJ22" s="139"/>
      <c r="BZK22" s="139"/>
      <c r="BZL22" s="139"/>
      <c r="BZM22" s="139"/>
      <c r="BZN22" s="139"/>
      <c r="BZO22" s="139"/>
      <c r="BZP22" s="139"/>
      <c r="BZQ22" s="139"/>
      <c r="BZR22" s="139"/>
      <c r="BZS22" s="139"/>
      <c r="BZT22" s="139"/>
      <c r="BZU22" s="139"/>
      <c r="BZV22" s="139"/>
      <c r="BZW22" s="139"/>
      <c r="BZX22" s="139"/>
      <c r="BZY22" s="139"/>
      <c r="BZZ22" s="139"/>
      <c r="CAA22" s="139"/>
      <c r="CAB22" s="139"/>
      <c r="CAC22" s="139"/>
      <c r="CAD22" s="139"/>
      <c r="CAE22" s="139"/>
      <c r="CAF22" s="139"/>
      <c r="CAG22" s="139"/>
      <c r="CAH22" s="139"/>
      <c r="CAI22" s="139"/>
      <c r="CAJ22" s="139"/>
      <c r="CAK22" s="139"/>
      <c r="CAL22" s="139"/>
      <c r="CAM22" s="139"/>
      <c r="CAN22" s="139"/>
      <c r="CAO22" s="139"/>
      <c r="CAP22" s="139"/>
      <c r="CAQ22" s="139"/>
      <c r="CAR22" s="139"/>
      <c r="CAS22" s="139"/>
      <c r="CAT22" s="139"/>
      <c r="CAU22" s="139"/>
      <c r="CAV22" s="139"/>
      <c r="CAW22" s="139"/>
      <c r="CAX22" s="139"/>
      <c r="CAY22" s="139"/>
      <c r="CAZ22" s="139"/>
      <c r="CBA22" s="139"/>
      <c r="CBB22" s="139"/>
      <c r="CBC22" s="139"/>
      <c r="CBD22" s="139"/>
      <c r="CBE22" s="139"/>
      <c r="CBF22" s="139"/>
      <c r="CBG22" s="139"/>
      <c r="CBH22" s="139"/>
      <c r="CBI22" s="139"/>
      <c r="CBJ22" s="139"/>
      <c r="CBK22" s="139"/>
      <c r="CBL22" s="139"/>
      <c r="CBM22" s="139"/>
      <c r="CBN22" s="139"/>
      <c r="CBO22" s="139"/>
      <c r="CBP22" s="139"/>
      <c r="CBQ22" s="139"/>
      <c r="CBR22" s="139"/>
      <c r="CBS22" s="139"/>
      <c r="CBT22" s="139"/>
      <c r="CBU22" s="139"/>
      <c r="CBV22" s="139"/>
      <c r="CBW22" s="139"/>
      <c r="CBX22" s="139"/>
      <c r="CBY22" s="139"/>
      <c r="CBZ22" s="139"/>
      <c r="CCA22" s="139"/>
      <c r="CCB22" s="139"/>
      <c r="CCC22" s="139"/>
      <c r="CCD22" s="139"/>
      <c r="CCE22" s="139"/>
      <c r="CCF22" s="139"/>
      <c r="CCG22" s="139"/>
      <c r="CCH22" s="139"/>
      <c r="CCI22" s="139"/>
      <c r="CCJ22" s="139"/>
      <c r="CCK22" s="139"/>
      <c r="CCL22" s="139"/>
      <c r="CCM22" s="139"/>
      <c r="CCN22" s="139"/>
      <c r="CCO22" s="139"/>
      <c r="CCP22" s="139"/>
      <c r="CCQ22" s="139"/>
      <c r="CCR22" s="139"/>
      <c r="CCS22" s="139"/>
      <c r="CCT22" s="139"/>
      <c r="CCU22" s="139"/>
      <c r="CCV22" s="139"/>
      <c r="CCW22" s="139"/>
      <c r="CCX22" s="139"/>
      <c r="CCY22" s="139"/>
      <c r="CCZ22" s="139"/>
      <c r="CDA22" s="139"/>
      <c r="CDB22" s="139"/>
      <c r="CDC22" s="139"/>
      <c r="CDD22" s="139"/>
      <c r="CDE22" s="139"/>
      <c r="CDF22" s="139"/>
      <c r="CDG22" s="139"/>
      <c r="CDH22" s="139"/>
      <c r="CDI22" s="139"/>
      <c r="CDJ22" s="139"/>
      <c r="CDK22" s="139"/>
      <c r="CDL22" s="139"/>
      <c r="CDM22" s="139"/>
      <c r="CDN22" s="139"/>
      <c r="CDO22" s="139"/>
      <c r="CDP22" s="139"/>
      <c r="CDQ22" s="139"/>
      <c r="CDR22" s="139"/>
      <c r="CDS22" s="139"/>
      <c r="CDT22" s="139"/>
      <c r="CDU22" s="139"/>
      <c r="CDV22" s="139"/>
      <c r="CDW22" s="139"/>
      <c r="CDX22" s="139"/>
      <c r="CDY22" s="139"/>
      <c r="CDZ22" s="139"/>
      <c r="CEA22" s="139"/>
      <c r="CEB22" s="139"/>
      <c r="CEC22" s="139"/>
      <c r="CED22" s="139"/>
      <c r="CEE22" s="139"/>
      <c r="CEF22" s="139"/>
      <c r="CEG22" s="139"/>
      <c r="CEH22" s="139"/>
      <c r="CEI22" s="139"/>
      <c r="CEJ22" s="139"/>
      <c r="CEK22" s="139"/>
      <c r="CEL22" s="139"/>
      <c r="CEM22" s="139"/>
      <c r="CEN22" s="139"/>
      <c r="CEO22" s="139"/>
      <c r="CEP22" s="139"/>
      <c r="CEQ22" s="139"/>
      <c r="CER22" s="139"/>
      <c r="CES22" s="139"/>
      <c r="CET22" s="139"/>
      <c r="CEU22" s="139"/>
      <c r="CEV22" s="139"/>
      <c r="CEW22" s="139"/>
      <c r="CEX22" s="139"/>
      <c r="CEY22" s="139"/>
      <c r="CEZ22" s="139"/>
      <c r="CFA22" s="139"/>
      <c r="CFB22" s="139"/>
      <c r="CFC22" s="139"/>
      <c r="CFD22" s="139"/>
      <c r="CFE22" s="139"/>
      <c r="CFF22" s="139"/>
      <c r="CFG22" s="139"/>
      <c r="CFH22" s="139"/>
      <c r="CFI22" s="139"/>
      <c r="CFJ22" s="139"/>
      <c r="CFK22" s="139"/>
      <c r="CFL22" s="139"/>
      <c r="CFM22" s="139"/>
      <c r="CFN22" s="139"/>
      <c r="CFO22" s="139"/>
      <c r="CFP22" s="139"/>
      <c r="CFQ22" s="139"/>
      <c r="CFR22" s="139"/>
      <c r="CFS22" s="139"/>
      <c r="CFT22" s="139"/>
      <c r="CFU22" s="139"/>
      <c r="CFV22" s="139"/>
      <c r="CFW22" s="139"/>
      <c r="CFX22" s="139"/>
      <c r="CFY22" s="139"/>
      <c r="CFZ22" s="139"/>
      <c r="CGA22" s="139"/>
      <c r="CGB22" s="139"/>
      <c r="CGC22" s="139"/>
      <c r="CGD22" s="139"/>
      <c r="CGE22" s="139"/>
      <c r="CGF22" s="139"/>
      <c r="CGG22" s="139"/>
      <c r="CGH22" s="139"/>
      <c r="CGI22" s="139"/>
      <c r="CGJ22" s="139"/>
      <c r="CGK22" s="139"/>
      <c r="CGL22" s="139"/>
      <c r="CGM22" s="139"/>
      <c r="CGN22" s="139"/>
      <c r="CGO22" s="139"/>
      <c r="CGP22" s="139"/>
      <c r="CGQ22" s="139"/>
      <c r="CGR22" s="139"/>
      <c r="CGS22" s="139"/>
      <c r="CGT22" s="139"/>
      <c r="CGU22" s="139"/>
      <c r="CGV22" s="139"/>
      <c r="CGW22" s="139"/>
      <c r="CGX22" s="139"/>
      <c r="CGY22" s="139"/>
      <c r="CGZ22" s="139"/>
      <c r="CHA22" s="139"/>
      <c r="CHB22" s="139"/>
      <c r="CHC22" s="139"/>
      <c r="CHD22" s="139"/>
      <c r="CHE22" s="139"/>
      <c r="CHF22" s="139"/>
      <c r="CHG22" s="139"/>
      <c r="CHH22" s="139"/>
      <c r="CHI22" s="139"/>
      <c r="CHJ22" s="139"/>
      <c r="CHK22" s="139"/>
      <c r="CHL22" s="139"/>
      <c r="CHM22" s="139"/>
      <c r="CHN22" s="139"/>
      <c r="CHO22" s="139"/>
      <c r="CHP22" s="139"/>
      <c r="CHQ22" s="139"/>
      <c r="CHR22" s="139"/>
      <c r="CHS22" s="139"/>
      <c r="CHT22" s="139"/>
      <c r="CHU22" s="139"/>
      <c r="CHV22" s="139"/>
      <c r="CHW22" s="139"/>
      <c r="CHX22" s="139"/>
      <c r="CHY22" s="139"/>
      <c r="CHZ22" s="139"/>
      <c r="CIA22" s="139"/>
      <c r="CIB22" s="139"/>
      <c r="CIC22" s="139"/>
      <c r="CID22" s="139"/>
      <c r="CIE22" s="139"/>
      <c r="CIF22" s="139"/>
      <c r="CIG22" s="139"/>
      <c r="CIH22" s="139"/>
      <c r="CII22" s="139"/>
      <c r="CIJ22" s="139"/>
      <c r="CIK22" s="139"/>
      <c r="CIL22" s="139"/>
      <c r="CIM22" s="139"/>
      <c r="CIN22" s="139"/>
      <c r="CIO22" s="139"/>
      <c r="CIP22" s="139"/>
      <c r="CIQ22" s="139"/>
      <c r="CIR22" s="139"/>
      <c r="CIS22" s="139"/>
      <c r="CIT22" s="139"/>
      <c r="CIU22" s="139"/>
      <c r="CIV22" s="139"/>
      <c r="CIW22" s="139"/>
      <c r="CIX22" s="139"/>
      <c r="CIY22" s="139"/>
      <c r="CIZ22" s="139"/>
      <c r="CJA22" s="139"/>
      <c r="CJB22" s="139"/>
      <c r="CJC22" s="139"/>
      <c r="CJD22" s="139"/>
      <c r="CJE22" s="139"/>
      <c r="CJF22" s="139"/>
      <c r="CJG22" s="139"/>
      <c r="CJH22" s="139"/>
      <c r="CJI22" s="139"/>
      <c r="CJJ22" s="139"/>
      <c r="CJK22" s="139"/>
      <c r="CJL22" s="139"/>
      <c r="CJM22" s="139"/>
      <c r="CJN22" s="139"/>
      <c r="CJO22" s="139"/>
      <c r="CJP22" s="139"/>
      <c r="CJQ22" s="139"/>
      <c r="CJR22" s="139"/>
      <c r="CJS22" s="139"/>
      <c r="CJT22" s="139"/>
      <c r="CJU22" s="139"/>
      <c r="CJV22" s="139"/>
      <c r="CJW22" s="139"/>
      <c r="CJX22" s="139"/>
      <c r="CJY22" s="139"/>
      <c r="CJZ22" s="139"/>
      <c r="CKA22" s="139"/>
      <c r="CKB22" s="139"/>
      <c r="CKC22" s="139"/>
      <c r="CKD22" s="139"/>
      <c r="CKE22" s="139"/>
      <c r="CKF22" s="139"/>
      <c r="CKG22" s="139"/>
      <c r="CKH22" s="139"/>
      <c r="CKI22" s="139"/>
      <c r="CKJ22" s="139"/>
      <c r="CKK22" s="139"/>
      <c r="CKL22" s="139"/>
      <c r="CKM22" s="139"/>
      <c r="CKN22" s="139"/>
      <c r="CKO22" s="139"/>
      <c r="CKP22" s="139"/>
      <c r="CKQ22" s="139"/>
      <c r="CKR22" s="139"/>
      <c r="CKS22" s="139"/>
      <c r="CKT22" s="139"/>
      <c r="CKU22" s="139"/>
      <c r="CKV22" s="139"/>
      <c r="CKW22" s="139"/>
      <c r="CKX22" s="139"/>
      <c r="CKY22" s="139"/>
      <c r="CKZ22" s="139"/>
      <c r="CLA22" s="139"/>
      <c r="CLB22" s="139"/>
      <c r="CLC22" s="139"/>
      <c r="CLD22" s="139"/>
      <c r="CLE22" s="139"/>
      <c r="CLF22" s="139"/>
      <c r="CLG22" s="139"/>
      <c r="CLH22" s="139"/>
      <c r="CLI22" s="139"/>
      <c r="CLJ22" s="139"/>
      <c r="CLK22" s="139"/>
      <c r="CLL22" s="139"/>
      <c r="CLM22" s="139"/>
      <c r="CLN22" s="139"/>
      <c r="CLO22" s="139"/>
      <c r="CLP22" s="139"/>
      <c r="CLQ22" s="139"/>
      <c r="CLR22" s="139"/>
      <c r="CLS22" s="139"/>
      <c r="CLT22" s="139"/>
      <c r="CLU22" s="139"/>
      <c r="CLV22" s="139"/>
      <c r="CLW22" s="139"/>
      <c r="CLX22" s="139"/>
      <c r="CLY22" s="139"/>
      <c r="CLZ22" s="139"/>
      <c r="CMA22" s="139"/>
      <c r="CMB22" s="139"/>
      <c r="CMC22" s="139"/>
      <c r="CMD22" s="139"/>
      <c r="CME22" s="139"/>
      <c r="CMF22" s="139"/>
      <c r="CMG22" s="139"/>
      <c r="CMH22" s="139"/>
      <c r="CMI22" s="139"/>
      <c r="CMJ22" s="139"/>
      <c r="CMK22" s="139"/>
      <c r="CML22" s="139"/>
      <c r="CMM22" s="139"/>
      <c r="CMN22" s="139"/>
      <c r="CMO22" s="139"/>
      <c r="CMP22" s="139"/>
      <c r="CMQ22" s="139"/>
      <c r="CMR22" s="139"/>
      <c r="CMS22" s="139"/>
      <c r="CMT22" s="139"/>
      <c r="CMU22" s="139"/>
      <c r="CMV22" s="139"/>
      <c r="CMW22" s="139"/>
      <c r="CMX22" s="139"/>
      <c r="CMY22" s="139"/>
      <c r="CMZ22" s="139"/>
      <c r="CNA22" s="139"/>
      <c r="CNB22" s="139"/>
      <c r="CNC22" s="139"/>
      <c r="CND22" s="139"/>
      <c r="CNE22" s="139"/>
      <c r="CNF22" s="139"/>
      <c r="CNG22" s="139"/>
      <c r="CNH22" s="139"/>
      <c r="CNI22" s="139"/>
      <c r="CNJ22" s="139"/>
      <c r="CNK22" s="139"/>
      <c r="CNL22" s="139"/>
      <c r="CNM22" s="139"/>
      <c r="CNN22" s="139"/>
      <c r="CNO22" s="139"/>
      <c r="CNP22" s="139"/>
      <c r="CNQ22" s="139"/>
      <c r="CNR22" s="139"/>
      <c r="CNS22" s="139"/>
      <c r="CNT22" s="139"/>
      <c r="CNU22" s="139"/>
      <c r="CNV22" s="139"/>
      <c r="CNW22" s="139"/>
      <c r="CNX22" s="139"/>
      <c r="CNY22" s="139"/>
      <c r="CNZ22" s="139"/>
      <c r="COA22" s="139"/>
      <c r="COB22" s="139"/>
      <c r="COC22" s="139"/>
      <c r="COD22" s="139"/>
      <c r="COE22" s="139"/>
      <c r="COF22" s="139"/>
      <c r="COG22" s="139"/>
      <c r="COH22" s="139"/>
      <c r="COI22" s="139"/>
      <c r="COJ22" s="139"/>
      <c r="COK22" s="139"/>
      <c r="COL22" s="139"/>
      <c r="COM22" s="139"/>
      <c r="CON22" s="139"/>
      <c r="COO22" s="139"/>
      <c r="COP22" s="139"/>
      <c r="COQ22" s="139"/>
      <c r="COR22" s="139"/>
      <c r="COS22" s="139"/>
      <c r="COT22" s="139"/>
      <c r="COU22" s="139"/>
      <c r="COV22" s="139"/>
      <c r="COW22" s="139"/>
      <c r="COX22" s="139"/>
      <c r="COY22" s="139"/>
      <c r="COZ22" s="139"/>
      <c r="CPA22" s="139"/>
      <c r="CPB22" s="139"/>
      <c r="CPC22" s="139"/>
      <c r="CPD22" s="139"/>
      <c r="CPE22" s="139"/>
      <c r="CPF22" s="139"/>
      <c r="CPG22" s="139"/>
      <c r="CPH22" s="139"/>
      <c r="CPI22" s="139"/>
      <c r="CPJ22" s="139"/>
      <c r="CPK22" s="139"/>
      <c r="CPL22" s="139"/>
      <c r="CPM22" s="139"/>
      <c r="CPN22" s="139"/>
      <c r="CPO22" s="139"/>
      <c r="CPP22" s="139"/>
      <c r="CPQ22" s="139"/>
      <c r="CPR22" s="139"/>
      <c r="CPS22" s="139"/>
      <c r="CPT22" s="139"/>
      <c r="CPU22" s="139"/>
      <c r="CPV22" s="139"/>
      <c r="CPW22" s="139"/>
      <c r="CPX22" s="139"/>
      <c r="CPY22" s="139"/>
      <c r="CPZ22" s="139"/>
      <c r="CQA22" s="139"/>
      <c r="CQB22" s="139"/>
      <c r="CQC22" s="139"/>
      <c r="CQD22" s="139"/>
      <c r="CQE22" s="139"/>
      <c r="CQF22" s="139"/>
      <c r="CQG22" s="139"/>
      <c r="CQH22" s="139"/>
      <c r="CQI22" s="139"/>
      <c r="CQJ22" s="139"/>
      <c r="CQK22" s="139"/>
      <c r="CQL22" s="139"/>
      <c r="CQM22" s="139"/>
      <c r="CQN22" s="139"/>
      <c r="CQO22" s="139"/>
      <c r="CQP22" s="139"/>
      <c r="CQQ22" s="139"/>
      <c r="CQR22" s="139"/>
      <c r="CQS22" s="139"/>
      <c r="CQT22" s="139"/>
      <c r="CQU22" s="139"/>
      <c r="CQV22" s="139"/>
      <c r="CQW22" s="139"/>
      <c r="CQX22" s="139"/>
      <c r="CQY22" s="139"/>
      <c r="CQZ22" s="139"/>
      <c r="CRA22" s="139"/>
      <c r="CRB22" s="139"/>
      <c r="CRC22" s="139"/>
      <c r="CRD22" s="139"/>
      <c r="CRE22" s="139"/>
      <c r="CRF22" s="139"/>
      <c r="CRG22" s="139"/>
      <c r="CRH22" s="139"/>
      <c r="CRI22" s="139"/>
      <c r="CRJ22" s="139"/>
      <c r="CRK22" s="139"/>
      <c r="CRL22" s="139"/>
      <c r="CRM22" s="139"/>
      <c r="CRN22" s="139"/>
      <c r="CRO22" s="139"/>
      <c r="CRP22" s="139"/>
      <c r="CRQ22" s="139"/>
      <c r="CRR22" s="139"/>
      <c r="CRS22" s="139"/>
      <c r="CRT22" s="139"/>
      <c r="CRU22" s="139"/>
      <c r="CRV22" s="139"/>
      <c r="CRW22" s="139"/>
      <c r="CRX22" s="139"/>
      <c r="CRY22" s="139"/>
      <c r="CRZ22" s="139"/>
      <c r="CSA22" s="139"/>
      <c r="CSB22" s="139"/>
      <c r="CSC22" s="139"/>
      <c r="CSD22" s="139"/>
      <c r="CSE22" s="139"/>
      <c r="CSF22" s="139"/>
      <c r="CSG22" s="139"/>
      <c r="CSH22" s="139"/>
      <c r="CSI22" s="139"/>
      <c r="CSJ22" s="139"/>
      <c r="CSK22" s="139"/>
      <c r="CSL22" s="139"/>
      <c r="CSM22" s="139"/>
      <c r="CSN22" s="139"/>
      <c r="CSO22" s="139"/>
      <c r="CSP22" s="139"/>
      <c r="CSQ22" s="139"/>
      <c r="CSR22" s="139"/>
      <c r="CSS22" s="139"/>
      <c r="CST22" s="139"/>
      <c r="CSU22" s="139"/>
      <c r="CSV22" s="139"/>
      <c r="CSW22" s="139"/>
      <c r="CSX22" s="139"/>
      <c r="CSY22" s="139"/>
      <c r="CSZ22" s="139"/>
      <c r="CTA22" s="139"/>
      <c r="CTB22" s="139"/>
      <c r="CTC22" s="139"/>
      <c r="CTD22" s="139"/>
      <c r="CTE22" s="139"/>
      <c r="CTF22" s="139"/>
      <c r="CTG22" s="139"/>
      <c r="CTH22" s="139"/>
      <c r="CTI22" s="139"/>
      <c r="CTJ22" s="139"/>
      <c r="CTK22" s="139"/>
      <c r="CTL22" s="139"/>
      <c r="CTM22" s="139"/>
      <c r="CTN22" s="139"/>
      <c r="CTO22" s="139"/>
      <c r="CTP22" s="139"/>
      <c r="CTQ22" s="139"/>
      <c r="CTR22" s="139"/>
      <c r="CTS22" s="139"/>
      <c r="CTT22" s="139"/>
      <c r="CTU22" s="139"/>
      <c r="CTV22" s="139"/>
      <c r="CTW22" s="139"/>
      <c r="CTX22" s="139"/>
      <c r="CTY22" s="139"/>
      <c r="CTZ22" s="139"/>
      <c r="CUA22" s="139"/>
      <c r="CUB22" s="139"/>
      <c r="CUC22" s="139"/>
      <c r="CUD22" s="139"/>
      <c r="CUE22" s="139"/>
      <c r="CUF22" s="139"/>
      <c r="CUG22" s="139"/>
      <c r="CUH22" s="139"/>
      <c r="CUI22" s="139"/>
      <c r="CUJ22" s="139"/>
      <c r="CUK22" s="139"/>
      <c r="CUL22" s="139"/>
      <c r="CUM22" s="139"/>
      <c r="CUN22" s="139"/>
      <c r="CUO22" s="139"/>
      <c r="CUP22" s="139"/>
      <c r="CUQ22" s="139"/>
      <c r="CUR22" s="139"/>
      <c r="CUS22" s="139"/>
      <c r="CUT22" s="139"/>
      <c r="CUU22" s="139"/>
      <c r="CUV22" s="139"/>
      <c r="CUW22" s="139"/>
      <c r="CUX22" s="139"/>
      <c r="CUY22" s="139"/>
      <c r="CUZ22" s="139"/>
      <c r="CVA22" s="139"/>
      <c r="CVB22" s="139"/>
      <c r="CVC22" s="139"/>
      <c r="CVD22" s="139"/>
      <c r="CVE22" s="139"/>
      <c r="CVF22" s="139"/>
      <c r="CVG22" s="139"/>
      <c r="CVH22" s="139"/>
      <c r="CVI22" s="139"/>
      <c r="CVJ22" s="139"/>
      <c r="CVK22" s="139"/>
      <c r="CVL22" s="139"/>
      <c r="CVM22" s="139"/>
      <c r="CVN22" s="139"/>
      <c r="CVO22" s="139"/>
      <c r="CVP22" s="139"/>
      <c r="CVQ22" s="139"/>
      <c r="CVR22" s="139"/>
      <c r="CVS22" s="139"/>
      <c r="CVT22" s="139"/>
      <c r="CVU22" s="139"/>
      <c r="CVV22" s="139"/>
      <c r="CVW22" s="139"/>
      <c r="CVX22" s="139"/>
      <c r="CVY22" s="139"/>
      <c r="CVZ22" s="139"/>
      <c r="CWA22" s="139"/>
      <c r="CWB22" s="139"/>
      <c r="CWC22" s="139"/>
      <c r="CWD22" s="139"/>
      <c r="CWE22" s="139"/>
      <c r="CWF22" s="139"/>
      <c r="CWG22" s="139"/>
      <c r="CWH22" s="139"/>
      <c r="CWI22" s="139"/>
      <c r="CWJ22" s="139"/>
      <c r="CWK22" s="139"/>
      <c r="CWL22" s="139"/>
      <c r="CWM22" s="139"/>
      <c r="CWN22" s="139"/>
      <c r="CWO22" s="139"/>
      <c r="CWP22" s="139"/>
      <c r="CWQ22" s="139"/>
      <c r="CWR22" s="139"/>
      <c r="CWS22" s="139"/>
      <c r="CWT22" s="139"/>
      <c r="CWU22" s="139"/>
      <c r="CWV22" s="139"/>
      <c r="CWW22" s="139"/>
      <c r="CWX22" s="139"/>
      <c r="CWY22" s="139"/>
      <c r="CWZ22" s="139"/>
      <c r="CXA22" s="139"/>
      <c r="CXB22" s="139"/>
      <c r="CXC22" s="139"/>
      <c r="CXD22" s="139"/>
      <c r="CXE22" s="139"/>
      <c r="CXF22" s="139"/>
      <c r="CXG22" s="139"/>
      <c r="CXH22" s="139"/>
      <c r="CXI22" s="139"/>
      <c r="CXJ22" s="139"/>
      <c r="CXK22" s="139"/>
      <c r="CXL22" s="139"/>
      <c r="CXM22" s="139"/>
      <c r="CXN22" s="139"/>
      <c r="CXO22" s="139"/>
      <c r="CXP22" s="139"/>
      <c r="CXQ22" s="139"/>
      <c r="CXR22" s="139"/>
      <c r="CXS22" s="139"/>
      <c r="CXT22" s="139"/>
      <c r="CXU22" s="139"/>
      <c r="CXV22" s="139"/>
      <c r="CXW22" s="139"/>
      <c r="CXX22" s="139"/>
      <c r="CXY22" s="139"/>
      <c r="CXZ22" s="139"/>
      <c r="CYA22" s="139"/>
      <c r="CYB22" s="139"/>
      <c r="CYC22" s="139"/>
      <c r="CYD22" s="139"/>
      <c r="CYE22" s="139"/>
      <c r="CYF22" s="139"/>
      <c r="CYG22" s="139"/>
      <c r="CYH22" s="139"/>
      <c r="CYI22" s="139"/>
      <c r="CYJ22" s="139"/>
      <c r="CYK22" s="139"/>
      <c r="CYL22" s="139"/>
      <c r="CYM22" s="139"/>
      <c r="CYN22" s="139"/>
      <c r="CYO22" s="139"/>
      <c r="CYP22" s="139"/>
      <c r="CYQ22" s="139"/>
      <c r="CYR22" s="139"/>
      <c r="CYS22" s="139"/>
      <c r="CYT22" s="139"/>
      <c r="CYU22" s="139"/>
      <c r="CYV22" s="139"/>
      <c r="CYW22" s="139"/>
      <c r="CYX22" s="139"/>
      <c r="CYY22" s="139"/>
      <c r="CYZ22" s="139"/>
      <c r="CZA22" s="139"/>
      <c r="CZB22" s="139"/>
      <c r="CZC22" s="139"/>
      <c r="CZD22" s="139"/>
      <c r="CZE22" s="139"/>
      <c r="CZF22" s="139"/>
      <c r="CZG22" s="139"/>
      <c r="CZH22" s="139"/>
      <c r="CZI22" s="139"/>
      <c r="CZJ22" s="139"/>
      <c r="CZK22" s="139"/>
      <c r="CZL22" s="139"/>
      <c r="CZM22" s="139"/>
      <c r="CZN22" s="139"/>
      <c r="CZO22" s="139"/>
      <c r="CZP22" s="139"/>
      <c r="CZQ22" s="139"/>
      <c r="CZR22" s="139"/>
      <c r="CZS22" s="139"/>
      <c r="CZT22" s="139"/>
      <c r="CZU22" s="139"/>
      <c r="CZV22" s="139"/>
      <c r="CZW22" s="139"/>
      <c r="CZX22" s="139"/>
      <c r="CZY22" s="139"/>
      <c r="CZZ22" s="139"/>
      <c r="DAA22" s="139"/>
      <c r="DAB22" s="139"/>
      <c r="DAC22" s="139"/>
      <c r="DAD22" s="139"/>
      <c r="DAE22" s="139"/>
      <c r="DAF22" s="139"/>
      <c r="DAG22" s="139"/>
      <c r="DAH22" s="139"/>
      <c r="DAI22" s="139"/>
      <c r="DAJ22" s="139"/>
      <c r="DAK22" s="139"/>
      <c r="DAL22" s="139"/>
      <c r="DAM22" s="139"/>
      <c r="DAN22" s="139"/>
      <c r="DAO22" s="139"/>
      <c r="DAP22" s="139"/>
      <c r="DAQ22" s="139"/>
      <c r="DAR22" s="139"/>
      <c r="DAS22" s="139"/>
      <c r="DAT22" s="139"/>
      <c r="DAU22" s="139"/>
      <c r="DAV22" s="139"/>
      <c r="DAW22" s="139"/>
      <c r="DAX22" s="139"/>
      <c r="DAY22" s="139"/>
      <c r="DAZ22" s="139"/>
      <c r="DBA22" s="139"/>
      <c r="DBB22" s="139"/>
      <c r="DBC22" s="139"/>
      <c r="DBD22" s="139"/>
      <c r="DBE22" s="139"/>
      <c r="DBF22" s="139"/>
      <c r="DBG22" s="139"/>
      <c r="DBH22" s="139"/>
      <c r="DBI22" s="139"/>
      <c r="DBJ22" s="139"/>
      <c r="DBK22" s="139"/>
      <c r="DBL22" s="139"/>
      <c r="DBM22" s="139"/>
      <c r="DBN22" s="139"/>
      <c r="DBO22" s="139"/>
      <c r="DBP22" s="139"/>
      <c r="DBQ22" s="139"/>
      <c r="DBR22" s="139"/>
      <c r="DBS22" s="139"/>
      <c r="DBT22" s="139"/>
      <c r="DBU22" s="139"/>
      <c r="DBV22" s="139"/>
      <c r="DBW22" s="139"/>
      <c r="DBX22" s="139"/>
      <c r="DBY22" s="139"/>
      <c r="DBZ22" s="139"/>
      <c r="DCA22" s="139"/>
      <c r="DCB22" s="139"/>
      <c r="DCC22" s="139"/>
      <c r="DCD22" s="139"/>
      <c r="DCE22" s="139"/>
      <c r="DCF22" s="139"/>
      <c r="DCG22" s="139"/>
      <c r="DCH22" s="139"/>
      <c r="DCI22" s="139"/>
      <c r="DCJ22" s="139"/>
      <c r="DCK22" s="139"/>
      <c r="DCL22" s="139"/>
      <c r="DCM22" s="139"/>
      <c r="DCN22" s="139"/>
      <c r="DCO22" s="139"/>
      <c r="DCP22" s="139"/>
      <c r="DCQ22" s="139"/>
      <c r="DCR22" s="139"/>
      <c r="DCS22" s="139"/>
      <c r="DCT22" s="139"/>
      <c r="DCU22" s="139"/>
      <c r="DCV22" s="139"/>
      <c r="DCW22" s="139"/>
      <c r="DCX22" s="139"/>
      <c r="DCY22" s="139"/>
      <c r="DCZ22" s="139"/>
      <c r="DDA22" s="139"/>
      <c r="DDB22" s="139"/>
      <c r="DDC22" s="139"/>
      <c r="DDD22" s="139"/>
      <c r="DDE22" s="139"/>
      <c r="DDF22" s="139"/>
      <c r="DDG22" s="139"/>
      <c r="DDH22" s="139"/>
      <c r="DDI22" s="139"/>
      <c r="DDJ22" s="139"/>
      <c r="DDK22" s="139"/>
      <c r="DDL22" s="139"/>
      <c r="DDM22" s="139"/>
      <c r="DDN22" s="139"/>
      <c r="DDO22" s="139"/>
      <c r="DDP22" s="139"/>
      <c r="DDQ22" s="139"/>
      <c r="DDR22" s="139"/>
      <c r="DDS22" s="139"/>
      <c r="DDT22" s="139"/>
      <c r="DDU22" s="139"/>
      <c r="DDV22" s="139"/>
      <c r="DDW22" s="139"/>
      <c r="DDX22" s="139"/>
      <c r="DDY22" s="139"/>
      <c r="DDZ22" s="139"/>
      <c r="DEA22" s="139"/>
      <c r="DEB22" s="139"/>
      <c r="DEC22" s="139"/>
      <c r="DED22" s="139"/>
      <c r="DEE22" s="139"/>
      <c r="DEF22" s="139"/>
      <c r="DEG22" s="139"/>
      <c r="DEH22" s="139"/>
      <c r="DEI22" s="139"/>
      <c r="DEJ22" s="139"/>
      <c r="DEK22" s="139"/>
      <c r="DEL22" s="139"/>
      <c r="DEM22" s="139"/>
      <c r="DEN22" s="139"/>
      <c r="DEO22" s="139"/>
      <c r="DEP22" s="139"/>
      <c r="DEQ22" s="139"/>
      <c r="DER22" s="139"/>
      <c r="DES22" s="139"/>
      <c r="DET22" s="139"/>
      <c r="DEU22" s="139"/>
      <c r="DEV22" s="139"/>
      <c r="DEW22" s="139"/>
      <c r="DEX22" s="139"/>
      <c r="DEY22" s="139"/>
      <c r="DEZ22" s="139"/>
      <c r="DFA22" s="139"/>
      <c r="DFB22" s="139"/>
      <c r="DFC22" s="139"/>
      <c r="DFD22" s="139"/>
      <c r="DFE22" s="139"/>
      <c r="DFF22" s="139"/>
      <c r="DFG22" s="139"/>
      <c r="DFH22" s="139"/>
      <c r="DFI22" s="139"/>
      <c r="DFJ22" s="139"/>
      <c r="DFK22" s="139"/>
      <c r="DFL22" s="139"/>
      <c r="DFM22" s="139"/>
      <c r="DFN22" s="139"/>
      <c r="DFO22" s="139"/>
      <c r="DFP22" s="139"/>
      <c r="DFQ22" s="139"/>
      <c r="DFR22" s="139"/>
      <c r="DFS22" s="139"/>
      <c r="DFT22" s="139"/>
      <c r="DFU22" s="139"/>
      <c r="DFV22" s="139"/>
      <c r="DFW22" s="139"/>
      <c r="DFX22" s="139"/>
      <c r="DFY22" s="139"/>
      <c r="DFZ22" s="139"/>
      <c r="DGA22" s="139"/>
      <c r="DGB22" s="139"/>
      <c r="DGC22" s="139"/>
      <c r="DGD22" s="139"/>
      <c r="DGE22" s="139"/>
      <c r="DGF22" s="139"/>
      <c r="DGG22" s="139"/>
      <c r="DGH22" s="139"/>
      <c r="DGI22" s="139"/>
      <c r="DGJ22" s="139"/>
      <c r="DGK22" s="139"/>
      <c r="DGL22" s="139"/>
      <c r="DGM22" s="139"/>
      <c r="DGN22" s="139"/>
      <c r="DGO22" s="139"/>
      <c r="DGP22" s="139"/>
      <c r="DGQ22" s="139"/>
      <c r="DGR22" s="139"/>
      <c r="DGS22" s="139"/>
      <c r="DGT22" s="139"/>
      <c r="DGU22" s="139"/>
      <c r="DGV22" s="139"/>
      <c r="DGW22" s="139"/>
      <c r="DGX22" s="139"/>
      <c r="DGY22" s="139"/>
      <c r="DGZ22" s="139"/>
      <c r="DHA22" s="139"/>
      <c r="DHB22" s="139"/>
      <c r="DHC22" s="139"/>
      <c r="DHD22" s="139"/>
      <c r="DHE22" s="139"/>
      <c r="DHF22" s="139"/>
      <c r="DHG22" s="139"/>
      <c r="DHH22" s="139"/>
      <c r="DHI22" s="139"/>
      <c r="DHJ22" s="139"/>
      <c r="DHK22" s="139"/>
      <c r="DHL22" s="139"/>
      <c r="DHM22" s="139"/>
      <c r="DHN22" s="139"/>
      <c r="DHO22" s="139"/>
      <c r="DHP22" s="139"/>
      <c r="DHQ22" s="139"/>
      <c r="DHR22" s="139"/>
      <c r="DHS22" s="139"/>
      <c r="DHT22" s="139"/>
      <c r="DHU22" s="139"/>
      <c r="DHV22" s="139"/>
      <c r="DHW22" s="139"/>
      <c r="DHX22" s="139"/>
      <c r="DHY22" s="139"/>
      <c r="DHZ22" s="139"/>
      <c r="DIA22" s="139"/>
      <c r="DIB22" s="139"/>
      <c r="DIC22" s="139"/>
      <c r="DID22" s="139"/>
      <c r="DIE22" s="139"/>
      <c r="DIF22" s="139"/>
      <c r="DIG22" s="139"/>
      <c r="DIH22" s="139"/>
      <c r="DII22" s="139"/>
      <c r="DIJ22" s="139"/>
      <c r="DIK22" s="139"/>
      <c r="DIL22" s="139"/>
      <c r="DIM22" s="139"/>
      <c r="DIN22" s="139"/>
      <c r="DIO22" s="139"/>
      <c r="DIP22" s="139"/>
      <c r="DIQ22" s="139"/>
      <c r="DIR22" s="139"/>
      <c r="DIS22" s="139"/>
      <c r="DIT22" s="139"/>
      <c r="DIU22" s="139"/>
      <c r="DIV22" s="139"/>
      <c r="DIW22" s="139"/>
      <c r="DIX22" s="139"/>
      <c r="DIY22" s="139"/>
      <c r="DIZ22" s="139"/>
      <c r="DJA22" s="139"/>
      <c r="DJB22" s="139"/>
      <c r="DJC22" s="139"/>
      <c r="DJD22" s="139"/>
      <c r="DJE22" s="139"/>
      <c r="DJF22" s="139"/>
      <c r="DJG22" s="139"/>
      <c r="DJH22" s="139"/>
      <c r="DJI22" s="139"/>
      <c r="DJJ22" s="139"/>
      <c r="DJK22" s="139"/>
      <c r="DJL22" s="139"/>
      <c r="DJM22" s="139"/>
      <c r="DJN22" s="139"/>
      <c r="DJO22" s="139"/>
      <c r="DJP22" s="139"/>
      <c r="DJQ22" s="139"/>
      <c r="DJR22" s="139"/>
      <c r="DJS22" s="139"/>
      <c r="DJT22" s="139"/>
      <c r="DJU22" s="139"/>
      <c r="DJV22" s="139"/>
      <c r="DJW22" s="139"/>
      <c r="DJX22" s="139"/>
      <c r="DJY22" s="139"/>
      <c r="DJZ22" s="139"/>
      <c r="DKA22" s="139"/>
      <c r="DKB22" s="139"/>
      <c r="DKC22" s="139"/>
      <c r="DKD22" s="139"/>
      <c r="DKE22" s="139"/>
      <c r="DKF22" s="139"/>
      <c r="DKG22" s="139"/>
      <c r="DKH22" s="139"/>
      <c r="DKI22" s="139"/>
      <c r="DKJ22" s="139"/>
      <c r="DKK22" s="139"/>
      <c r="DKL22" s="139"/>
      <c r="DKM22" s="139"/>
      <c r="DKN22" s="139"/>
      <c r="DKO22" s="139"/>
      <c r="DKP22" s="139"/>
      <c r="DKQ22" s="139"/>
      <c r="DKR22" s="139"/>
      <c r="DKS22" s="139"/>
      <c r="DKT22" s="139"/>
      <c r="DKU22" s="139"/>
      <c r="DKV22" s="139"/>
      <c r="DKW22" s="139"/>
      <c r="DKX22" s="139"/>
      <c r="DKY22" s="139"/>
      <c r="DKZ22" s="139"/>
      <c r="DLA22" s="139"/>
      <c r="DLB22" s="139"/>
      <c r="DLC22" s="139"/>
      <c r="DLD22" s="139"/>
      <c r="DLE22" s="139"/>
      <c r="DLF22" s="139"/>
      <c r="DLG22" s="139"/>
      <c r="DLH22" s="139"/>
      <c r="DLI22" s="139"/>
      <c r="DLJ22" s="139"/>
      <c r="DLK22" s="139"/>
      <c r="DLL22" s="139"/>
      <c r="DLM22" s="139"/>
      <c r="DLN22" s="139"/>
      <c r="DLO22" s="139"/>
      <c r="DLP22" s="139"/>
      <c r="DLQ22" s="139"/>
      <c r="DLR22" s="139"/>
      <c r="DLS22" s="139"/>
      <c r="DLT22" s="139"/>
      <c r="DLU22" s="139"/>
      <c r="DLV22" s="139"/>
      <c r="DLW22" s="139"/>
      <c r="DLX22" s="139"/>
      <c r="DLY22" s="139"/>
      <c r="DLZ22" s="139"/>
      <c r="DMA22" s="139"/>
      <c r="DMB22" s="139"/>
      <c r="DMC22" s="139"/>
      <c r="DMD22" s="139"/>
      <c r="DME22" s="139"/>
      <c r="DMF22" s="139"/>
      <c r="DMG22" s="139"/>
      <c r="DMH22" s="139"/>
      <c r="DMI22" s="139"/>
      <c r="DMJ22" s="139"/>
      <c r="DMK22" s="139"/>
      <c r="DML22" s="139"/>
      <c r="DMM22" s="139"/>
      <c r="DMN22" s="139"/>
      <c r="DMO22" s="139"/>
      <c r="DMP22" s="139"/>
      <c r="DMQ22" s="139"/>
      <c r="DMR22" s="139"/>
      <c r="DMS22" s="139"/>
      <c r="DMT22" s="139"/>
      <c r="DMU22" s="139"/>
      <c r="DMV22" s="139"/>
      <c r="DMW22" s="139"/>
      <c r="DMX22" s="139"/>
      <c r="DMY22" s="139"/>
      <c r="DMZ22" s="139"/>
      <c r="DNA22" s="139"/>
      <c r="DNB22" s="139"/>
      <c r="DNC22" s="139"/>
      <c r="DND22" s="139"/>
      <c r="DNE22" s="139"/>
      <c r="DNF22" s="139"/>
      <c r="DNG22" s="139"/>
      <c r="DNH22" s="139"/>
      <c r="DNI22" s="139"/>
      <c r="DNJ22" s="139"/>
      <c r="DNK22" s="139"/>
      <c r="DNL22" s="139"/>
      <c r="DNM22" s="139"/>
      <c r="DNN22" s="139"/>
      <c r="DNO22" s="139"/>
      <c r="DNP22" s="139"/>
      <c r="DNQ22" s="139"/>
      <c r="DNR22" s="139"/>
      <c r="DNS22" s="139"/>
      <c r="DNT22" s="139"/>
      <c r="DNU22" s="139"/>
      <c r="DNV22" s="139"/>
      <c r="DNW22" s="139"/>
      <c r="DNX22" s="139"/>
      <c r="DNY22" s="139"/>
      <c r="DNZ22" s="139"/>
      <c r="DOA22" s="139"/>
      <c r="DOB22" s="139"/>
      <c r="DOC22" s="139"/>
      <c r="DOD22" s="139"/>
      <c r="DOE22" s="139"/>
      <c r="DOF22" s="139"/>
      <c r="DOG22" s="139"/>
      <c r="DOH22" s="139"/>
      <c r="DOI22" s="139"/>
      <c r="DOJ22" s="139"/>
      <c r="DOK22" s="139"/>
      <c r="DOL22" s="139"/>
      <c r="DOM22" s="139"/>
      <c r="DON22" s="139"/>
      <c r="DOO22" s="139"/>
      <c r="DOP22" s="139"/>
      <c r="DOQ22" s="139"/>
      <c r="DOR22" s="139"/>
      <c r="DOS22" s="139"/>
      <c r="DOT22" s="139"/>
      <c r="DOU22" s="139"/>
      <c r="DOV22" s="139"/>
      <c r="DOW22" s="139"/>
      <c r="DOX22" s="139"/>
      <c r="DOY22" s="139"/>
      <c r="DOZ22" s="139"/>
      <c r="DPA22" s="139"/>
      <c r="DPB22" s="139"/>
      <c r="DPC22" s="139"/>
      <c r="DPD22" s="139"/>
      <c r="DPE22" s="139"/>
      <c r="DPF22" s="139"/>
      <c r="DPG22" s="139"/>
      <c r="DPH22" s="139"/>
      <c r="DPI22" s="139"/>
      <c r="DPJ22" s="139"/>
      <c r="DPK22" s="139"/>
      <c r="DPL22" s="139"/>
      <c r="DPM22" s="139"/>
      <c r="DPN22" s="139"/>
      <c r="DPO22" s="139"/>
      <c r="DPP22" s="139"/>
      <c r="DPQ22" s="139"/>
      <c r="DPR22" s="139"/>
      <c r="DPS22" s="139"/>
      <c r="DPT22" s="139"/>
      <c r="DPU22" s="139"/>
      <c r="DPV22" s="139"/>
      <c r="DPW22" s="139"/>
      <c r="DPX22" s="139"/>
      <c r="DPY22" s="139"/>
      <c r="DPZ22" s="139"/>
      <c r="DQA22" s="139"/>
      <c r="DQB22" s="139"/>
      <c r="DQC22" s="139"/>
      <c r="DQD22" s="139"/>
      <c r="DQE22" s="139"/>
      <c r="DQF22" s="139"/>
      <c r="DQG22" s="139"/>
      <c r="DQH22" s="139"/>
      <c r="DQI22" s="139"/>
      <c r="DQJ22" s="139"/>
      <c r="DQK22" s="139"/>
      <c r="DQL22" s="139"/>
      <c r="DQM22" s="139"/>
      <c r="DQN22" s="139"/>
      <c r="DQO22" s="139"/>
      <c r="DQP22" s="139"/>
      <c r="DQQ22" s="139"/>
      <c r="DQR22" s="139"/>
      <c r="DQS22" s="139"/>
      <c r="DQT22" s="139"/>
      <c r="DQU22" s="139"/>
      <c r="DQV22" s="139"/>
      <c r="DQW22" s="139"/>
      <c r="DQX22" s="139"/>
      <c r="DQY22" s="139"/>
      <c r="DQZ22" s="139"/>
      <c r="DRA22" s="139"/>
      <c r="DRB22" s="139"/>
      <c r="DRC22" s="139"/>
      <c r="DRD22" s="139"/>
      <c r="DRE22" s="139"/>
      <c r="DRF22" s="139"/>
      <c r="DRG22" s="139"/>
      <c r="DRH22" s="139"/>
      <c r="DRI22" s="139"/>
      <c r="DRJ22" s="139"/>
      <c r="DRK22" s="139"/>
      <c r="DRL22" s="139"/>
      <c r="DRM22" s="139"/>
      <c r="DRN22" s="139"/>
      <c r="DRO22" s="139"/>
      <c r="DRP22" s="139"/>
      <c r="DRQ22" s="139"/>
      <c r="DRR22" s="139"/>
      <c r="DRS22" s="139"/>
      <c r="DRT22" s="139"/>
      <c r="DRU22" s="139"/>
      <c r="DRV22" s="139"/>
      <c r="DRW22" s="139"/>
      <c r="DRX22" s="139"/>
      <c r="DRY22" s="139"/>
      <c r="DRZ22" s="139"/>
      <c r="DSA22" s="139"/>
      <c r="DSB22" s="139"/>
      <c r="DSC22" s="139"/>
      <c r="DSD22" s="139"/>
      <c r="DSE22" s="139"/>
      <c r="DSF22" s="139"/>
      <c r="DSG22" s="139"/>
      <c r="DSH22" s="139"/>
      <c r="DSI22" s="139"/>
      <c r="DSJ22" s="139"/>
      <c r="DSK22" s="139"/>
      <c r="DSL22" s="139"/>
      <c r="DSM22" s="139"/>
      <c r="DSN22" s="139"/>
      <c r="DSO22" s="139"/>
      <c r="DSP22" s="139"/>
      <c r="DSQ22" s="139"/>
      <c r="DSR22" s="139"/>
      <c r="DSS22" s="139"/>
      <c r="DST22" s="139"/>
      <c r="DSU22" s="139"/>
      <c r="DSV22" s="139"/>
      <c r="DSW22" s="139"/>
      <c r="DSX22" s="139"/>
      <c r="DSY22" s="139"/>
      <c r="DSZ22" s="139"/>
      <c r="DTA22" s="139"/>
      <c r="DTB22" s="139"/>
      <c r="DTC22" s="139"/>
      <c r="DTD22" s="139"/>
      <c r="DTE22" s="139"/>
      <c r="DTF22" s="139"/>
      <c r="DTG22" s="139"/>
      <c r="DTH22" s="139"/>
      <c r="DTI22" s="139"/>
      <c r="DTJ22" s="139"/>
      <c r="DTK22" s="139"/>
      <c r="DTL22" s="139"/>
      <c r="DTM22" s="139"/>
      <c r="DTN22" s="139"/>
      <c r="DTO22" s="139"/>
      <c r="DTP22" s="139"/>
      <c r="DTQ22" s="139"/>
      <c r="DTR22" s="139"/>
      <c r="DTS22" s="139"/>
      <c r="DTT22" s="139"/>
      <c r="DTU22" s="139"/>
      <c r="DTV22" s="139"/>
      <c r="DTW22" s="139"/>
      <c r="DTX22" s="139"/>
      <c r="DTY22" s="139"/>
      <c r="DTZ22" s="139"/>
      <c r="DUA22" s="139"/>
      <c r="DUB22" s="139"/>
      <c r="DUC22" s="139"/>
      <c r="DUD22" s="139"/>
      <c r="DUE22" s="139"/>
      <c r="DUF22" s="139"/>
      <c r="DUG22" s="139"/>
      <c r="DUH22" s="139"/>
      <c r="DUI22" s="139"/>
      <c r="DUJ22" s="139"/>
      <c r="DUK22" s="139"/>
      <c r="DUL22" s="139"/>
      <c r="DUM22" s="139"/>
      <c r="DUN22" s="139"/>
      <c r="DUO22" s="139"/>
      <c r="DUP22" s="139"/>
      <c r="DUQ22" s="139"/>
      <c r="DUR22" s="139"/>
      <c r="DUS22" s="139"/>
      <c r="DUT22" s="139"/>
      <c r="DUU22" s="139"/>
      <c r="DUV22" s="139"/>
      <c r="DUW22" s="139"/>
      <c r="DUX22" s="139"/>
      <c r="DUY22" s="139"/>
      <c r="DUZ22" s="139"/>
      <c r="DVA22" s="139"/>
      <c r="DVB22" s="139"/>
      <c r="DVC22" s="139"/>
      <c r="DVD22" s="139"/>
      <c r="DVE22" s="139"/>
      <c r="DVF22" s="139"/>
      <c r="DVG22" s="139"/>
      <c r="DVH22" s="139"/>
      <c r="DVI22" s="139"/>
      <c r="DVJ22" s="139"/>
      <c r="DVK22" s="139"/>
      <c r="DVL22" s="139"/>
      <c r="DVM22" s="139"/>
      <c r="DVN22" s="139"/>
      <c r="DVO22" s="139"/>
      <c r="DVP22" s="139"/>
      <c r="DVQ22" s="139"/>
      <c r="DVR22" s="139"/>
      <c r="DVS22" s="139"/>
      <c r="DVT22" s="139"/>
      <c r="DVU22" s="139"/>
      <c r="DVV22" s="139"/>
      <c r="DVW22" s="139"/>
      <c r="DVX22" s="139"/>
      <c r="DVY22" s="139"/>
      <c r="DVZ22" s="139"/>
      <c r="DWA22" s="139"/>
      <c r="DWB22" s="139"/>
      <c r="DWC22" s="139"/>
      <c r="DWD22" s="139"/>
      <c r="DWE22" s="139"/>
      <c r="DWF22" s="139"/>
      <c r="DWG22" s="139"/>
      <c r="DWH22" s="139"/>
      <c r="DWI22" s="139"/>
      <c r="DWJ22" s="139"/>
      <c r="DWK22" s="139"/>
      <c r="DWL22" s="139"/>
      <c r="DWM22" s="139"/>
      <c r="DWN22" s="139"/>
      <c r="DWO22" s="139"/>
      <c r="DWP22" s="139"/>
      <c r="DWQ22" s="139"/>
      <c r="DWR22" s="139"/>
      <c r="DWS22" s="139"/>
      <c r="DWT22" s="139"/>
      <c r="DWU22" s="139"/>
      <c r="DWV22" s="139"/>
      <c r="DWW22" s="139"/>
      <c r="DWX22" s="139"/>
      <c r="DWY22" s="139"/>
      <c r="DWZ22" s="139"/>
      <c r="DXA22" s="139"/>
      <c r="DXB22" s="139"/>
      <c r="DXC22" s="139"/>
      <c r="DXD22" s="139"/>
      <c r="DXE22" s="139"/>
      <c r="DXF22" s="139"/>
      <c r="DXG22" s="139"/>
      <c r="DXH22" s="139"/>
      <c r="DXI22" s="139"/>
      <c r="DXJ22" s="139"/>
      <c r="DXK22" s="139"/>
      <c r="DXL22" s="139"/>
      <c r="DXM22" s="139"/>
      <c r="DXN22" s="139"/>
      <c r="DXO22" s="139"/>
      <c r="DXP22" s="139"/>
      <c r="DXQ22" s="139"/>
      <c r="DXR22" s="139"/>
      <c r="DXS22" s="139"/>
      <c r="DXT22" s="139"/>
      <c r="DXU22" s="139"/>
      <c r="DXV22" s="139"/>
      <c r="DXW22" s="139"/>
      <c r="DXX22" s="139"/>
      <c r="DXY22" s="139"/>
      <c r="DXZ22" s="139"/>
      <c r="DYA22" s="139"/>
      <c r="DYB22" s="139"/>
      <c r="DYC22" s="139"/>
      <c r="DYD22" s="139"/>
      <c r="DYE22" s="139"/>
      <c r="DYF22" s="139"/>
      <c r="DYG22" s="139"/>
      <c r="DYH22" s="139"/>
      <c r="DYI22" s="139"/>
      <c r="DYJ22" s="139"/>
      <c r="DYK22" s="139"/>
      <c r="DYL22" s="139"/>
      <c r="DYM22" s="139"/>
      <c r="DYN22" s="139"/>
      <c r="DYO22" s="139"/>
      <c r="DYP22" s="139"/>
      <c r="DYQ22" s="139"/>
      <c r="DYR22" s="139"/>
      <c r="DYS22" s="139"/>
      <c r="DYT22" s="139"/>
      <c r="DYU22" s="139"/>
      <c r="DYV22" s="139"/>
      <c r="DYW22" s="139"/>
      <c r="DYX22" s="139"/>
      <c r="DYY22" s="139"/>
      <c r="DYZ22" s="139"/>
      <c r="DZA22" s="139"/>
      <c r="DZB22" s="139"/>
      <c r="DZC22" s="139"/>
      <c r="DZD22" s="139"/>
      <c r="DZE22" s="139"/>
      <c r="DZF22" s="139"/>
      <c r="DZG22" s="139"/>
      <c r="DZH22" s="139"/>
      <c r="DZI22" s="139"/>
      <c r="DZJ22" s="139"/>
      <c r="DZK22" s="139"/>
      <c r="DZL22" s="139"/>
      <c r="DZM22" s="139"/>
      <c r="DZN22" s="139"/>
      <c r="DZO22" s="139"/>
      <c r="DZP22" s="139"/>
      <c r="DZQ22" s="139"/>
      <c r="DZR22" s="139"/>
      <c r="DZS22" s="139"/>
      <c r="DZT22" s="139"/>
      <c r="DZU22" s="139"/>
      <c r="DZV22" s="139"/>
      <c r="DZW22" s="139"/>
      <c r="DZX22" s="139"/>
      <c r="DZY22" s="139"/>
      <c r="DZZ22" s="139"/>
      <c r="EAA22" s="139"/>
      <c r="EAB22" s="139"/>
      <c r="EAC22" s="139"/>
      <c r="EAD22" s="139"/>
      <c r="EAE22" s="139"/>
      <c r="EAF22" s="139"/>
      <c r="EAG22" s="139"/>
      <c r="EAH22" s="139"/>
      <c r="EAI22" s="139"/>
      <c r="EAJ22" s="139"/>
      <c r="EAK22" s="139"/>
      <c r="EAL22" s="139"/>
      <c r="EAM22" s="139"/>
      <c r="EAN22" s="139"/>
      <c r="EAO22" s="139"/>
      <c r="EAP22" s="139"/>
      <c r="EAQ22" s="139"/>
      <c r="EAR22" s="139"/>
      <c r="EAS22" s="139"/>
      <c r="EAT22" s="139"/>
      <c r="EAU22" s="139"/>
      <c r="EAV22" s="139"/>
      <c r="EAW22" s="139"/>
      <c r="EAX22" s="139"/>
      <c r="EAY22" s="139"/>
      <c r="EAZ22" s="139"/>
      <c r="EBA22" s="139"/>
      <c r="EBB22" s="139"/>
      <c r="EBC22" s="139"/>
      <c r="EBD22" s="139"/>
      <c r="EBE22" s="139"/>
      <c r="EBF22" s="139"/>
      <c r="EBG22" s="139"/>
      <c r="EBH22" s="139"/>
      <c r="EBI22" s="139"/>
      <c r="EBJ22" s="139"/>
      <c r="EBK22" s="139"/>
      <c r="EBL22" s="139"/>
      <c r="EBM22" s="139"/>
      <c r="EBN22" s="139"/>
      <c r="EBO22" s="139"/>
      <c r="EBP22" s="139"/>
      <c r="EBQ22" s="139"/>
      <c r="EBR22" s="139"/>
      <c r="EBS22" s="139"/>
      <c r="EBT22" s="139"/>
      <c r="EBU22" s="139"/>
      <c r="EBV22" s="139"/>
      <c r="EBW22" s="139"/>
      <c r="EBX22" s="139"/>
      <c r="EBY22" s="139"/>
      <c r="EBZ22" s="139"/>
      <c r="ECA22" s="139"/>
      <c r="ECB22" s="139"/>
      <c r="ECC22" s="139"/>
      <c r="ECD22" s="139"/>
      <c r="ECE22" s="139"/>
      <c r="ECF22" s="139"/>
      <c r="ECG22" s="139"/>
      <c r="ECH22" s="139"/>
      <c r="ECI22" s="139"/>
      <c r="ECJ22" s="139"/>
      <c r="ECK22" s="139"/>
      <c r="ECL22" s="139"/>
      <c r="ECM22" s="139"/>
      <c r="ECN22" s="139"/>
      <c r="ECO22" s="139"/>
      <c r="ECP22" s="139"/>
      <c r="ECQ22" s="139"/>
      <c r="ECR22" s="139"/>
      <c r="ECS22" s="139"/>
      <c r="ECT22" s="139"/>
      <c r="ECU22" s="139"/>
      <c r="ECV22" s="139"/>
      <c r="ECW22" s="139"/>
      <c r="ECX22" s="139"/>
      <c r="ECY22" s="139"/>
      <c r="ECZ22" s="139"/>
      <c r="EDA22" s="139"/>
      <c r="EDB22" s="139"/>
      <c r="EDC22" s="139"/>
      <c r="EDD22" s="139"/>
      <c r="EDE22" s="139"/>
      <c r="EDF22" s="139"/>
      <c r="EDG22" s="139"/>
      <c r="EDH22" s="139"/>
      <c r="EDI22" s="139"/>
      <c r="EDJ22" s="139"/>
      <c r="EDK22" s="139"/>
      <c r="EDL22" s="139"/>
      <c r="EDM22" s="139"/>
      <c r="EDN22" s="139"/>
      <c r="EDO22" s="139"/>
      <c r="EDP22" s="139"/>
      <c r="EDQ22" s="139"/>
      <c r="EDR22" s="139"/>
      <c r="EDS22" s="139"/>
      <c r="EDT22" s="139"/>
      <c r="EDU22" s="139"/>
      <c r="EDV22" s="139"/>
      <c r="EDW22" s="139"/>
      <c r="EDX22" s="139"/>
      <c r="EDY22" s="139"/>
      <c r="EDZ22" s="139"/>
      <c r="EEA22" s="139"/>
      <c r="EEB22" s="139"/>
      <c r="EEC22" s="139"/>
      <c r="EED22" s="139"/>
      <c r="EEE22" s="139"/>
      <c r="EEF22" s="139"/>
      <c r="EEG22" s="139"/>
      <c r="EEH22" s="139"/>
      <c r="EEI22" s="139"/>
      <c r="EEJ22" s="139"/>
      <c r="EEK22" s="139"/>
      <c r="EEL22" s="139"/>
      <c r="EEM22" s="139"/>
      <c r="EEN22" s="139"/>
      <c r="EEO22" s="139"/>
      <c r="EEP22" s="139"/>
      <c r="EEQ22" s="139"/>
      <c r="EER22" s="139"/>
      <c r="EES22" s="139"/>
      <c r="EET22" s="139"/>
      <c r="EEU22" s="139"/>
      <c r="EEV22" s="139"/>
      <c r="EEW22" s="139"/>
      <c r="EEX22" s="139"/>
      <c r="EEY22" s="139"/>
      <c r="EEZ22" s="139"/>
      <c r="EFA22" s="139"/>
      <c r="EFB22" s="139"/>
      <c r="EFC22" s="139"/>
      <c r="EFD22" s="139"/>
      <c r="EFE22" s="139"/>
      <c r="EFF22" s="139"/>
      <c r="EFG22" s="139"/>
      <c r="EFH22" s="139"/>
      <c r="EFI22" s="139"/>
      <c r="EFJ22" s="139"/>
      <c r="EFK22" s="139"/>
      <c r="EFL22" s="139"/>
      <c r="EFM22" s="139"/>
      <c r="EFN22" s="139"/>
      <c r="EFO22" s="139"/>
      <c r="EFP22" s="139"/>
      <c r="EFQ22" s="139"/>
      <c r="EFR22" s="139"/>
      <c r="EFS22" s="139"/>
      <c r="EFT22" s="139"/>
      <c r="EFU22" s="139"/>
      <c r="EFV22" s="139"/>
      <c r="EFW22" s="139"/>
      <c r="EFX22" s="139"/>
      <c r="EFY22" s="139"/>
      <c r="EFZ22" s="139"/>
      <c r="EGA22" s="139"/>
      <c r="EGB22" s="139"/>
      <c r="EGC22" s="139"/>
      <c r="EGD22" s="139"/>
      <c r="EGE22" s="139"/>
      <c r="EGF22" s="139"/>
      <c r="EGG22" s="139"/>
      <c r="EGH22" s="139"/>
      <c r="EGI22" s="139"/>
      <c r="EGJ22" s="139"/>
      <c r="EGK22" s="139"/>
      <c r="EGL22" s="139"/>
      <c r="EGM22" s="139"/>
      <c r="EGN22" s="139"/>
      <c r="EGO22" s="139"/>
      <c r="EGP22" s="139"/>
      <c r="EGQ22" s="139"/>
      <c r="EGR22" s="139"/>
      <c r="EGS22" s="139"/>
      <c r="EGT22" s="139"/>
      <c r="EGU22" s="139"/>
      <c r="EGV22" s="139"/>
      <c r="EGW22" s="139"/>
      <c r="EGX22" s="139"/>
      <c r="EGY22" s="139"/>
      <c r="EGZ22" s="139"/>
      <c r="EHA22" s="139"/>
      <c r="EHB22" s="139"/>
      <c r="EHC22" s="139"/>
      <c r="EHD22" s="139"/>
      <c r="EHE22" s="139"/>
      <c r="EHF22" s="139"/>
      <c r="EHG22" s="139"/>
      <c r="EHH22" s="139"/>
      <c r="EHI22" s="139"/>
      <c r="EHJ22" s="139"/>
      <c r="EHK22" s="139"/>
      <c r="EHL22" s="139"/>
      <c r="EHM22" s="139"/>
      <c r="EHN22" s="139"/>
      <c r="EHO22" s="139"/>
      <c r="EHP22" s="139"/>
      <c r="EHQ22" s="139"/>
      <c r="EHR22" s="139"/>
      <c r="EHS22" s="139"/>
      <c r="EHT22" s="139"/>
      <c r="EHU22" s="139"/>
      <c r="EHV22" s="139"/>
      <c r="EHW22" s="139"/>
      <c r="EHX22" s="139"/>
      <c r="EHY22" s="139"/>
      <c r="EHZ22" s="139"/>
      <c r="EIA22" s="139"/>
      <c r="EIB22" s="139"/>
      <c r="EIC22" s="139"/>
      <c r="EID22" s="139"/>
      <c r="EIE22" s="139"/>
      <c r="EIF22" s="139"/>
      <c r="EIG22" s="139"/>
      <c r="EIH22" s="139"/>
      <c r="EII22" s="139"/>
      <c r="EIJ22" s="139"/>
      <c r="EIK22" s="139"/>
      <c r="EIL22" s="139"/>
      <c r="EIM22" s="139"/>
      <c r="EIN22" s="139"/>
      <c r="EIO22" s="139"/>
      <c r="EIP22" s="139"/>
      <c r="EIQ22" s="139"/>
      <c r="EIR22" s="139"/>
      <c r="EIS22" s="139"/>
      <c r="EIT22" s="139"/>
      <c r="EIU22" s="139"/>
      <c r="EIV22" s="139"/>
      <c r="EIW22" s="139"/>
      <c r="EIX22" s="139"/>
      <c r="EIY22" s="139"/>
      <c r="EIZ22" s="139"/>
      <c r="EJA22" s="139"/>
      <c r="EJB22" s="139"/>
      <c r="EJC22" s="139"/>
      <c r="EJD22" s="139"/>
      <c r="EJE22" s="139"/>
      <c r="EJF22" s="139"/>
      <c r="EJG22" s="139"/>
      <c r="EJH22" s="139"/>
      <c r="EJI22" s="139"/>
      <c r="EJJ22" s="139"/>
      <c r="EJK22" s="139"/>
      <c r="EJL22" s="139"/>
      <c r="EJM22" s="139"/>
      <c r="EJN22" s="139"/>
      <c r="EJO22" s="139"/>
      <c r="EJP22" s="139"/>
      <c r="EJQ22" s="139"/>
      <c r="EJR22" s="139"/>
      <c r="EJS22" s="139"/>
      <c r="EJT22" s="139"/>
      <c r="EJU22" s="139"/>
      <c r="EJV22" s="139"/>
      <c r="EJW22" s="139"/>
      <c r="EJX22" s="139"/>
      <c r="EJY22" s="139"/>
      <c r="EJZ22" s="139"/>
      <c r="EKA22" s="139"/>
      <c r="EKB22" s="139"/>
      <c r="EKC22" s="139"/>
      <c r="EKD22" s="139"/>
      <c r="EKE22" s="139"/>
      <c r="EKF22" s="139"/>
      <c r="EKG22" s="139"/>
      <c r="EKH22" s="139"/>
      <c r="EKI22" s="139"/>
      <c r="EKJ22" s="139"/>
      <c r="EKK22" s="139"/>
      <c r="EKL22" s="139"/>
      <c r="EKM22" s="139"/>
      <c r="EKN22" s="139"/>
      <c r="EKO22" s="139"/>
      <c r="EKP22" s="139"/>
      <c r="EKQ22" s="139"/>
      <c r="EKR22" s="139"/>
      <c r="EKS22" s="139"/>
      <c r="EKT22" s="139"/>
      <c r="EKU22" s="139"/>
      <c r="EKV22" s="139"/>
      <c r="EKW22" s="139"/>
      <c r="EKX22" s="139"/>
      <c r="EKY22" s="139"/>
      <c r="EKZ22" s="139"/>
      <c r="ELA22" s="139"/>
      <c r="ELB22" s="139"/>
      <c r="ELC22" s="139"/>
      <c r="ELD22" s="139"/>
      <c r="ELE22" s="139"/>
      <c r="ELF22" s="139"/>
      <c r="ELG22" s="139"/>
      <c r="ELH22" s="139"/>
      <c r="ELI22" s="139"/>
      <c r="ELJ22" s="139"/>
      <c r="ELK22" s="139"/>
      <c r="ELL22" s="139"/>
      <c r="ELM22" s="139"/>
      <c r="ELN22" s="139"/>
      <c r="ELO22" s="139"/>
      <c r="ELP22" s="139"/>
      <c r="ELQ22" s="139"/>
      <c r="ELR22" s="139"/>
      <c r="ELS22" s="139"/>
      <c r="ELT22" s="139"/>
      <c r="ELU22" s="139"/>
      <c r="ELV22" s="139"/>
      <c r="ELW22" s="139"/>
      <c r="ELX22" s="139"/>
      <c r="ELY22" s="139"/>
      <c r="ELZ22" s="139"/>
      <c r="EMA22" s="139"/>
      <c r="EMB22" s="139"/>
      <c r="EMC22" s="139"/>
      <c r="EMD22" s="139"/>
      <c r="EME22" s="139"/>
      <c r="EMF22" s="139"/>
      <c r="EMG22" s="139"/>
      <c r="EMH22" s="139"/>
      <c r="EMI22" s="139"/>
      <c r="EMJ22" s="139"/>
      <c r="EMK22" s="139"/>
      <c r="EML22" s="139"/>
      <c r="EMM22" s="139"/>
      <c r="EMN22" s="139"/>
      <c r="EMO22" s="139"/>
      <c r="EMP22" s="139"/>
      <c r="EMQ22" s="139"/>
      <c r="EMR22" s="139"/>
      <c r="EMS22" s="139"/>
      <c r="EMT22" s="139"/>
      <c r="EMU22" s="139"/>
      <c r="EMV22" s="139"/>
      <c r="EMW22" s="139"/>
      <c r="EMX22" s="139"/>
      <c r="EMY22" s="139"/>
      <c r="EMZ22" s="139"/>
      <c r="ENA22" s="139"/>
      <c r="ENB22" s="139"/>
      <c r="ENC22" s="139"/>
      <c r="END22" s="139"/>
      <c r="ENE22" s="139"/>
      <c r="ENF22" s="139"/>
      <c r="ENG22" s="139"/>
      <c r="ENH22" s="139"/>
      <c r="ENI22" s="139"/>
      <c r="ENJ22" s="139"/>
      <c r="ENK22" s="139"/>
      <c r="ENL22" s="139"/>
      <c r="ENM22" s="139"/>
      <c r="ENN22" s="139"/>
      <c r="ENO22" s="139"/>
      <c r="ENP22" s="139"/>
      <c r="ENQ22" s="139"/>
      <c r="ENR22" s="139"/>
      <c r="ENS22" s="139"/>
      <c r="ENT22" s="139"/>
      <c r="ENU22" s="139"/>
      <c r="ENV22" s="139"/>
      <c r="ENW22" s="139"/>
      <c r="ENX22" s="139"/>
      <c r="ENY22" s="139"/>
      <c r="ENZ22" s="139"/>
      <c r="EOA22" s="139"/>
      <c r="EOB22" s="139"/>
      <c r="EOC22" s="139"/>
      <c r="EOD22" s="139"/>
      <c r="EOE22" s="139"/>
      <c r="EOF22" s="139"/>
      <c r="EOG22" s="139"/>
      <c r="EOH22" s="139"/>
      <c r="EOI22" s="139"/>
      <c r="EOJ22" s="139"/>
      <c r="EOK22" s="139"/>
      <c r="EOL22" s="139"/>
      <c r="EOM22" s="139"/>
      <c r="EON22" s="139"/>
      <c r="EOO22" s="139"/>
      <c r="EOP22" s="139"/>
      <c r="EOQ22" s="139"/>
      <c r="EOR22" s="139"/>
      <c r="EOS22" s="139"/>
      <c r="EOT22" s="139"/>
      <c r="EOU22" s="139"/>
      <c r="EOV22" s="139"/>
      <c r="EOW22" s="139"/>
      <c r="EOX22" s="139"/>
      <c r="EOY22" s="139"/>
      <c r="EOZ22" s="139"/>
      <c r="EPA22" s="139"/>
      <c r="EPB22" s="139"/>
      <c r="EPC22" s="139"/>
      <c r="EPD22" s="139"/>
      <c r="EPE22" s="139"/>
      <c r="EPF22" s="139"/>
      <c r="EPG22" s="139"/>
      <c r="EPH22" s="139"/>
      <c r="EPI22" s="139"/>
      <c r="EPJ22" s="139"/>
      <c r="EPK22" s="139"/>
      <c r="EPL22" s="139"/>
      <c r="EPM22" s="139"/>
      <c r="EPN22" s="139"/>
      <c r="EPO22" s="139"/>
      <c r="EPP22" s="139"/>
      <c r="EPQ22" s="139"/>
      <c r="EPR22" s="139"/>
      <c r="EPS22" s="139"/>
      <c r="EPT22" s="139"/>
      <c r="EPU22" s="139"/>
      <c r="EPV22" s="139"/>
      <c r="EPW22" s="139"/>
      <c r="EPX22" s="139"/>
      <c r="EPY22" s="139"/>
      <c r="EPZ22" s="139"/>
      <c r="EQA22" s="139"/>
      <c r="EQB22" s="139"/>
      <c r="EQC22" s="139"/>
      <c r="EQD22" s="139"/>
      <c r="EQE22" s="139"/>
      <c r="EQF22" s="139"/>
      <c r="EQG22" s="139"/>
      <c r="EQH22" s="139"/>
      <c r="EQI22" s="139"/>
      <c r="EQJ22" s="139"/>
      <c r="EQK22" s="139"/>
      <c r="EQL22" s="139"/>
      <c r="EQM22" s="139"/>
      <c r="EQN22" s="139"/>
      <c r="EQO22" s="139"/>
      <c r="EQP22" s="139"/>
      <c r="EQQ22" s="139"/>
      <c r="EQR22" s="139"/>
      <c r="EQS22" s="139"/>
      <c r="EQT22" s="139"/>
      <c r="EQU22" s="139"/>
      <c r="EQV22" s="139"/>
      <c r="EQW22" s="139"/>
      <c r="EQX22" s="139"/>
      <c r="EQY22" s="139"/>
      <c r="EQZ22" s="139"/>
      <c r="ERA22" s="139"/>
      <c r="ERB22" s="139"/>
      <c r="ERC22" s="139"/>
      <c r="ERD22" s="139"/>
      <c r="ERE22" s="139"/>
      <c r="ERF22" s="139"/>
      <c r="ERG22" s="139"/>
      <c r="ERH22" s="139"/>
      <c r="ERI22" s="139"/>
      <c r="ERJ22" s="139"/>
      <c r="ERK22" s="139"/>
      <c r="ERL22" s="139"/>
      <c r="ERM22" s="139"/>
      <c r="ERN22" s="139"/>
      <c r="ERO22" s="139"/>
      <c r="ERP22" s="139"/>
      <c r="ERQ22" s="139"/>
      <c r="ERR22" s="139"/>
      <c r="ERS22" s="139"/>
      <c r="ERT22" s="139"/>
      <c r="ERU22" s="139"/>
      <c r="ERV22" s="139"/>
      <c r="ERW22" s="139"/>
      <c r="ERX22" s="139"/>
      <c r="ERY22" s="139"/>
      <c r="ERZ22" s="139"/>
      <c r="ESA22" s="139"/>
      <c r="ESB22" s="139"/>
      <c r="ESC22" s="139"/>
      <c r="ESD22" s="139"/>
      <c r="ESE22" s="139"/>
      <c r="ESF22" s="139"/>
      <c r="ESG22" s="139"/>
      <c r="ESH22" s="139"/>
      <c r="ESI22" s="139"/>
      <c r="ESJ22" s="139"/>
      <c r="ESK22" s="139"/>
      <c r="ESL22" s="139"/>
      <c r="ESM22" s="139"/>
      <c r="ESN22" s="139"/>
      <c r="ESO22" s="139"/>
      <c r="ESP22" s="139"/>
      <c r="ESQ22" s="139"/>
      <c r="ESR22" s="139"/>
      <c r="ESS22" s="139"/>
      <c r="EST22" s="139"/>
      <c r="ESU22" s="139"/>
      <c r="ESV22" s="139"/>
      <c r="ESW22" s="139"/>
      <c r="ESX22" s="139"/>
      <c r="ESY22" s="139"/>
      <c r="ESZ22" s="139"/>
      <c r="ETA22" s="139"/>
      <c r="ETB22" s="139"/>
      <c r="ETC22" s="139"/>
      <c r="ETD22" s="139"/>
      <c r="ETE22" s="139"/>
      <c r="ETF22" s="139"/>
      <c r="ETG22" s="139"/>
      <c r="ETH22" s="139"/>
      <c r="ETI22" s="139"/>
      <c r="ETJ22" s="139"/>
      <c r="ETK22" s="139"/>
      <c r="ETL22" s="139"/>
      <c r="ETM22" s="139"/>
      <c r="ETN22" s="139"/>
      <c r="ETO22" s="139"/>
      <c r="ETP22" s="139"/>
      <c r="ETQ22" s="139"/>
      <c r="ETR22" s="139"/>
      <c r="ETS22" s="139"/>
      <c r="ETT22" s="139"/>
      <c r="ETU22" s="139"/>
      <c r="ETV22" s="139"/>
      <c r="ETW22" s="139"/>
      <c r="ETX22" s="139"/>
      <c r="ETY22" s="139"/>
      <c r="ETZ22" s="139"/>
      <c r="EUA22" s="139"/>
      <c r="EUB22" s="139"/>
      <c r="EUC22" s="139"/>
      <c r="EUD22" s="139"/>
      <c r="EUE22" s="139"/>
      <c r="EUF22" s="139"/>
      <c r="EUG22" s="139"/>
      <c r="EUH22" s="139"/>
      <c r="EUI22" s="139"/>
      <c r="EUJ22" s="139"/>
      <c r="EUK22" s="139"/>
      <c r="EUL22" s="139"/>
      <c r="EUM22" s="139"/>
      <c r="EUN22" s="139"/>
      <c r="EUO22" s="139"/>
      <c r="EUP22" s="139"/>
      <c r="EUQ22" s="139"/>
      <c r="EUR22" s="139"/>
      <c r="EUS22" s="139"/>
      <c r="EUT22" s="139"/>
      <c r="EUU22" s="139"/>
      <c r="EUV22" s="139"/>
      <c r="EUW22" s="139"/>
      <c r="EUX22" s="139"/>
      <c r="EUY22" s="139"/>
      <c r="EUZ22" s="139"/>
      <c r="EVA22" s="139"/>
      <c r="EVB22" s="139"/>
      <c r="EVC22" s="139"/>
      <c r="EVD22" s="139"/>
      <c r="EVE22" s="139"/>
      <c r="EVF22" s="139"/>
      <c r="EVG22" s="139"/>
      <c r="EVH22" s="139"/>
      <c r="EVI22" s="139"/>
      <c r="EVJ22" s="139"/>
      <c r="EVK22" s="139"/>
      <c r="EVL22" s="139"/>
      <c r="EVM22" s="139"/>
      <c r="EVN22" s="139"/>
      <c r="EVO22" s="139"/>
      <c r="EVP22" s="139"/>
      <c r="EVQ22" s="139"/>
      <c r="EVR22" s="139"/>
      <c r="EVS22" s="139"/>
      <c r="EVT22" s="139"/>
      <c r="EVU22" s="139"/>
      <c r="EVV22" s="139"/>
      <c r="EVW22" s="139"/>
      <c r="EVX22" s="139"/>
      <c r="EVY22" s="139"/>
      <c r="EVZ22" s="139"/>
      <c r="EWA22" s="139"/>
      <c r="EWB22" s="139"/>
      <c r="EWC22" s="139"/>
      <c r="EWD22" s="139"/>
      <c r="EWE22" s="139"/>
      <c r="EWF22" s="139"/>
      <c r="EWG22" s="139"/>
      <c r="EWH22" s="139"/>
      <c r="EWI22" s="139"/>
      <c r="EWJ22" s="139"/>
      <c r="EWK22" s="139"/>
      <c r="EWL22" s="139"/>
      <c r="EWM22" s="139"/>
      <c r="EWN22" s="139"/>
      <c r="EWO22" s="139"/>
      <c r="EWP22" s="139"/>
      <c r="EWQ22" s="139"/>
      <c r="EWR22" s="139"/>
      <c r="EWS22" s="139"/>
      <c r="EWT22" s="139"/>
      <c r="EWU22" s="139"/>
      <c r="EWV22" s="139"/>
      <c r="EWW22" s="139"/>
      <c r="EWX22" s="139"/>
      <c r="EWY22" s="139"/>
      <c r="EWZ22" s="139"/>
      <c r="EXA22" s="139"/>
      <c r="EXB22" s="139"/>
      <c r="EXC22" s="139"/>
      <c r="EXD22" s="139"/>
      <c r="EXE22" s="139"/>
      <c r="EXF22" s="139"/>
      <c r="EXG22" s="139"/>
      <c r="EXH22" s="139"/>
      <c r="EXI22" s="139"/>
      <c r="EXJ22" s="139"/>
      <c r="EXK22" s="139"/>
      <c r="EXL22" s="139"/>
      <c r="EXM22" s="139"/>
      <c r="EXN22" s="139"/>
      <c r="EXO22" s="139"/>
      <c r="EXP22" s="139"/>
      <c r="EXQ22" s="139"/>
      <c r="EXR22" s="139"/>
      <c r="EXS22" s="139"/>
      <c r="EXT22" s="139"/>
      <c r="EXU22" s="139"/>
      <c r="EXV22" s="139"/>
      <c r="EXW22" s="139"/>
      <c r="EXX22" s="139"/>
      <c r="EXY22" s="139"/>
      <c r="EXZ22" s="139"/>
      <c r="EYA22" s="139"/>
      <c r="EYB22" s="139"/>
      <c r="EYC22" s="139"/>
      <c r="EYD22" s="139"/>
      <c r="EYE22" s="139"/>
      <c r="EYF22" s="139"/>
      <c r="EYG22" s="139"/>
      <c r="EYH22" s="139"/>
      <c r="EYI22" s="139"/>
      <c r="EYJ22" s="139"/>
      <c r="EYK22" s="139"/>
      <c r="EYL22" s="139"/>
      <c r="EYM22" s="139"/>
      <c r="EYN22" s="139"/>
      <c r="EYO22" s="139"/>
      <c r="EYP22" s="139"/>
      <c r="EYQ22" s="139"/>
      <c r="EYR22" s="139"/>
      <c r="EYS22" s="139"/>
      <c r="EYT22" s="139"/>
      <c r="EYU22" s="139"/>
      <c r="EYV22" s="139"/>
      <c r="EYW22" s="139"/>
      <c r="EYX22" s="139"/>
      <c r="EYY22" s="139"/>
      <c r="EYZ22" s="139"/>
      <c r="EZA22" s="139"/>
      <c r="EZB22" s="139"/>
      <c r="EZC22" s="139"/>
      <c r="EZD22" s="139"/>
      <c r="EZE22" s="139"/>
      <c r="EZF22" s="139"/>
      <c r="EZG22" s="139"/>
      <c r="EZH22" s="139"/>
      <c r="EZI22" s="139"/>
      <c r="EZJ22" s="139"/>
      <c r="EZK22" s="139"/>
      <c r="EZL22" s="139"/>
      <c r="EZM22" s="139"/>
      <c r="EZN22" s="139"/>
      <c r="EZO22" s="139"/>
      <c r="EZP22" s="139"/>
      <c r="EZQ22" s="139"/>
      <c r="EZR22" s="139"/>
      <c r="EZS22" s="139"/>
      <c r="EZT22" s="139"/>
      <c r="EZU22" s="139"/>
      <c r="EZV22" s="139"/>
      <c r="EZW22" s="139"/>
      <c r="EZX22" s="139"/>
      <c r="EZY22" s="139"/>
      <c r="EZZ22" s="139"/>
      <c r="FAA22" s="139"/>
      <c r="FAB22" s="139"/>
      <c r="FAC22" s="139"/>
      <c r="FAD22" s="139"/>
      <c r="FAE22" s="139"/>
      <c r="FAF22" s="139"/>
      <c r="FAG22" s="139"/>
      <c r="FAH22" s="139"/>
      <c r="FAI22" s="139"/>
      <c r="FAJ22" s="139"/>
      <c r="FAK22" s="139"/>
      <c r="FAL22" s="139"/>
      <c r="FAM22" s="139"/>
      <c r="FAN22" s="139"/>
      <c r="FAO22" s="139"/>
      <c r="FAP22" s="139"/>
      <c r="FAQ22" s="139"/>
      <c r="FAR22" s="139"/>
      <c r="FAS22" s="139"/>
      <c r="FAT22" s="139"/>
      <c r="FAU22" s="139"/>
      <c r="FAV22" s="139"/>
      <c r="FAW22" s="139"/>
      <c r="FAX22" s="139"/>
      <c r="FAY22" s="139"/>
      <c r="FAZ22" s="139"/>
      <c r="FBA22" s="139"/>
      <c r="FBB22" s="139"/>
      <c r="FBC22" s="139"/>
      <c r="FBD22" s="139"/>
      <c r="FBE22" s="139"/>
      <c r="FBF22" s="139"/>
      <c r="FBG22" s="139"/>
      <c r="FBH22" s="139"/>
      <c r="FBI22" s="139"/>
      <c r="FBJ22" s="139"/>
      <c r="FBK22" s="139"/>
      <c r="FBL22" s="139"/>
      <c r="FBM22" s="139"/>
      <c r="FBN22" s="139"/>
      <c r="FBO22" s="139"/>
      <c r="FBP22" s="139"/>
      <c r="FBQ22" s="139"/>
      <c r="FBR22" s="139"/>
      <c r="FBS22" s="139"/>
      <c r="FBT22" s="139"/>
      <c r="FBU22" s="139"/>
      <c r="FBV22" s="139"/>
      <c r="FBW22" s="139"/>
      <c r="FBX22" s="139"/>
      <c r="FBY22" s="139"/>
      <c r="FBZ22" s="139"/>
      <c r="FCA22" s="139"/>
      <c r="FCB22" s="139"/>
      <c r="FCC22" s="139"/>
      <c r="FCD22" s="139"/>
      <c r="FCE22" s="139"/>
      <c r="FCF22" s="139"/>
      <c r="FCG22" s="139"/>
      <c r="FCH22" s="139"/>
      <c r="FCI22" s="139"/>
      <c r="FCJ22" s="139"/>
      <c r="FCK22" s="139"/>
      <c r="FCL22" s="139"/>
      <c r="FCM22" s="139"/>
      <c r="FCN22" s="139"/>
      <c r="FCO22" s="139"/>
      <c r="FCP22" s="139"/>
      <c r="FCQ22" s="139"/>
      <c r="FCR22" s="139"/>
      <c r="FCS22" s="139"/>
      <c r="FCT22" s="139"/>
      <c r="FCU22" s="139"/>
      <c r="FCV22" s="139"/>
      <c r="FCW22" s="139"/>
      <c r="FCX22" s="139"/>
      <c r="FCY22" s="139"/>
      <c r="FCZ22" s="139"/>
      <c r="FDA22" s="139"/>
      <c r="FDB22" s="139"/>
      <c r="FDC22" s="139"/>
      <c r="FDD22" s="139"/>
      <c r="FDE22" s="139"/>
      <c r="FDF22" s="139"/>
      <c r="FDG22" s="139"/>
      <c r="FDH22" s="139"/>
      <c r="FDI22" s="139"/>
      <c r="FDJ22" s="139"/>
      <c r="FDK22" s="139"/>
      <c r="FDL22" s="139"/>
      <c r="FDM22" s="139"/>
      <c r="FDN22" s="139"/>
      <c r="FDO22" s="139"/>
      <c r="FDP22" s="139"/>
      <c r="FDQ22" s="139"/>
      <c r="FDR22" s="139"/>
      <c r="FDS22" s="139"/>
      <c r="FDT22" s="139"/>
      <c r="FDU22" s="139"/>
      <c r="FDV22" s="139"/>
      <c r="FDW22" s="139"/>
      <c r="FDX22" s="139"/>
      <c r="FDY22" s="139"/>
      <c r="FDZ22" s="139"/>
      <c r="FEA22" s="139"/>
      <c r="FEB22" s="139"/>
      <c r="FEC22" s="139"/>
      <c r="FED22" s="139"/>
      <c r="FEE22" s="139"/>
      <c r="FEF22" s="139"/>
      <c r="FEG22" s="139"/>
      <c r="FEH22" s="139"/>
      <c r="FEI22" s="139"/>
      <c r="FEJ22" s="139"/>
      <c r="FEK22" s="139"/>
      <c r="FEL22" s="139"/>
      <c r="FEM22" s="139"/>
      <c r="FEN22" s="139"/>
      <c r="FEO22" s="139"/>
      <c r="FEP22" s="139"/>
      <c r="FEQ22" s="139"/>
      <c r="FER22" s="139"/>
      <c r="FES22" s="139"/>
      <c r="FET22" s="139"/>
      <c r="FEU22" s="139"/>
      <c r="FEV22" s="139"/>
      <c r="FEW22" s="139"/>
      <c r="FEX22" s="139"/>
      <c r="FEY22" s="139"/>
      <c r="FEZ22" s="139"/>
      <c r="FFA22" s="139"/>
      <c r="FFB22" s="139"/>
      <c r="FFC22" s="139"/>
      <c r="FFD22" s="139"/>
      <c r="FFE22" s="139"/>
      <c r="FFF22" s="139"/>
      <c r="FFG22" s="139"/>
      <c r="FFH22" s="139"/>
      <c r="FFI22" s="139"/>
      <c r="FFJ22" s="139"/>
      <c r="FFK22" s="139"/>
      <c r="FFL22" s="139"/>
      <c r="FFM22" s="139"/>
      <c r="FFN22" s="139"/>
      <c r="FFO22" s="139"/>
      <c r="FFP22" s="139"/>
      <c r="FFQ22" s="139"/>
      <c r="FFR22" s="139"/>
      <c r="FFS22" s="139"/>
      <c r="FFT22" s="139"/>
      <c r="FFU22" s="139"/>
      <c r="FFV22" s="139"/>
      <c r="FFW22" s="139"/>
      <c r="FFX22" s="139"/>
      <c r="FFY22" s="139"/>
      <c r="FFZ22" s="139"/>
      <c r="FGA22" s="139"/>
      <c r="FGB22" s="139"/>
      <c r="FGC22" s="139"/>
      <c r="FGD22" s="139"/>
      <c r="FGE22" s="139"/>
      <c r="FGF22" s="139"/>
      <c r="FGG22" s="139"/>
      <c r="FGH22" s="139"/>
      <c r="FGI22" s="139"/>
      <c r="FGJ22" s="139"/>
      <c r="FGK22" s="139"/>
      <c r="FGL22" s="139"/>
      <c r="FGM22" s="139"/>
      <c r="FGN22" s="139"/>
      <c r="FGO22" s="139"/>
      <c r="FGP22" s="139"/>
      <c r="FGQ22" s="139"/>
      <c r="FGR22" s="139"/>
      <c r="FGS22" s="139"/>
      <c r="FGT22" s="139"/>
      <c r="FGU22" s="139"/>
      <c r="FGV22" s="139"/>
      <c r="FGW22" s="139"/>
      <c r="FGX22" s="139"/>
      <c r="FGY22" s="139"/>
      <c r="FGZ22" s="139"/>
      <c r="FHA22" s="139"/>
      <c r="FHB22" s="139"/>
      <c r="FHC22" s="139"/>
      <c r="FHD22" s="139"/>
      <c r="FHE22" s="139"/>
      <c r="FHF22" s="139"/>
      <c r="FHG22" s="139"/>
      <c r="FHH22" s="139"/>
      <c r="FHI22" s="139"/>
      <c r="FHJ22" s="139"/>
      <c r="FHK22" s="139"/>
      <c r="FHL22" s="139"/>
      <c r="FHM22" s="139"/>
      <c r="FHN22" s="139"/>
      <c r="FHO22" s="139"/>
      <c r="FHP22" s="139"/>
      <c r="FHQ22" s="139"/>
      <c r="FHR22" s="139"/>
      <c r="FHS22" s="139"/>
      <c r="FHT22" s="139"/>
      <c r="FHU22" s="139"/>
      <c r="FHV22" s="139"/>
      <c r="FHW22" s="139"/>
      <c r="FHX22" s="139"/>
      <c r="FHY22" s="139"/>
      <c r="FHZ22" s="139"/>
      <c r="FIA22" s="139"/>
      <c r="FIB22" s="139"/>
      <c r="FIC22" s="139"/>
      <c r="FID22" s="139"/>
      <c r="FIE22" s="139"/>
      <c r="FIF22" s="139"/>
      <c r="FIG22" s="139"/>
      <c r="FIH22" s="139"/>
      <c r="FII22" s="139"/>
      <c r="FIJ22" s="139"/>
      <c r="FIK22" s="139"/>
      <c r="FIL22" s="139"/>
      <c r="FIM22" s="139"/>
      <c r="FIN22" s="139"/>
      <c r="FIO22" s="139"/>
      <c r="FIP22" s="139"/>
      <c r="FIQ22" s="139"/>
      <c r="FIR22" s="139"/>
      <c r="FIS22" s="139"/>
      <c r="FIT22" s="139"/>
      <c r="FIU22" s="139"/>
      <c r="FIV22" s="139"/>
      <c r="FIW22" s="139"/>
      <c r="FIX22" s="139"/>
      <c r="FIY22" s="139"/>
      <c r="FIZ22" s="139"/>
      <c r="FJA22" s="139"/>
      <c r="FJB22" s="139"/>
      <c r="FJC22" s="139"/>
      <c r="FJD22" s="139"/>
      <c r="FJE22" s="139"/>
      <c r="FJF22" s="139"/>
      <c r="FJG22" s="139"/>
      <c r="FJH22" s="139"/>
      <c r="FJI22" s="139"/>
      <c r="FJJ22" s="139"/>
      <c r="FJK22" s="139"/>
      <c r="FJL22" s="139"/>
      <c r="FJM22" s="139"/>
      <c r="FJN22" s="139"/>
      <c r="FJO22" s="139"/>
      <c r="FJP22" s="139"/>
      <c r="FJQ22" s="139"/>
      <c r="FJR22" s="139"/>
      <c r="FJS22" s="139"/>
      <c r="FJT22" s="139"/>
      <c r="FJU22" s="139"/>
      <c r="FJV22" s="139"/>
      <c r="FJW22" s="139"/>
      <c r="FJX22" s="139"/>
      <c r="FJY22" s="139"/>
      <c r="FJZ22" s="139"/>
      <c r="FKA22" s="139"/>
      <c r="FKB22" s="139"/>
      <c r="FKC22" s="139"/>
      <c r="FKD22" s="139"/>
      <c r="FKE22" s="139"/>
      <c r="FKF22" s="139"/>
      <c r="FKG22" s="139"/>
      <c r="FKH22" s="139"/>
      <c r="FKI22" s="139"/>
      <c r="FKJ22" s="139"/>
      <c r="FKK22" s="139"/>
      <c r="FKL22" s="139"/>
      <c r="FKM22" s="139"/>
      <c r="FKN22" s="139"/>
      <c r="FKO22" s="139"/>
      <c r="FKP22" s="139"/>
      <c r="FKQ22" s="139"/>
      <c r="FKR22" s="139"/>
      <c r="FKS22" s="139"/>
      <c r="FKT22" s="139"/>
      <c r="FKU22" s="139"/>
      <c r="FKV22" s="139"/>
      <c r="FKW22" s="139"/>
      <c r="FKX22" s="139"/>
      <c r="FKY22" s="139"/>
      <c r="FKZ22" s="139"/>
      <c r="FLA22" s="139"/>
      <c r="FLB22" s="139"/>
      <c r="FLC22" s="139"/>
      <c r="FLD22" s="139"/>
      <c r="FLE22" s="139"/>
      <c r="FLF22" s="139"/>
      <c r="FLG22" s="139"/>
      <c r="FLH22" s="139"/>
      <c r="FLI22" s="139"/>
      <c r="FLJ22" s="139"/>
      <c r="FLK22" s="139"/>
      <c r="FLL22" s="139"/>
      <c r="FLM22" s="139"/>
      <c r="FLN22" s="139"/>
      <c r="FLO22" s="139"/>
      <c r="FLP22" s="139"/>
      <c r="FLQ22" s="139"/>
      <c r="FLR22" s="139"/>
      <c r="FLS22" s="139"/>
      <c r="FLT22" s="139"/>
      <c r="FLU22" s="139"/>
      <c r="FLV22" s="139"/>
      <c r="FLW22" s="139"/>
      <c r="FLX22" s="139"/>
      <c r="FLY22" s="139"/>
      <c r="FLZ22" s="139"/>
      <c r="FMA22" s="139"/>
      <c r="FMB22" s="139"/>
      <c r="FMC22" s="139"/>
      <c r="FMD22" s="139"/>
      <c r="FME22" s="139"/>
      <c r="FMF22" s="139"/>
      <c r="FMG22" s="139"/>
      <c r="FMH22" s="139"/>
      <c r="FMI22" s="139"/>
      <c r="FMJ22" s="139"/>
      <c r="FMK22" s="139"/>
      <c r="FML22" s="139"/>
      <c r="FMM22" s="139"/>
      <c r="FMN22" s="139"/>
      <c r="FMO22" s="139"/>
      <c r="FMP22" s="139"/>
      <c r="FMQ22" s="139"/>
      <c r="FMR22" s="139"/>
      <c r="FMS22" s="139"/>
      <c r="FMT22" s="139"/>
      <c r="FMU22" s="139"/>
      <c r="FMV22" s="139"/>
      <c r="FMW22" s="139"/>
      <c r="FMX22" s="139"/>
      <c r="FMY22" s="139"/>
      <c r="FMZ22" s="139"/>
      <c r="FNA22" s="139"/>
      <c r="FNB22" s="139"/>
      <c r="FNC22" s="139"/>
      <c r="FND22" s="139"/>
      <c r="FNE22" s="139"/>
      <c r="FNF22" s="139"/>
      <c r="FNG22" s="139"/>
      <c r="FNH22" s="139"/>
      <c r="FNI22" s="139"/>
      <c r="FNJ22" s="139"/>
      <c r="FNK22" s="139"/>
      <c r="FNL22" s="139"/>
      <c r="FNM22" s="139"/>
      <c r="FNN22" s="139"/>
      <c r="FNO22" s="139"/>
      <c r="FNP22" s="139"/>
      <c r="FNQ22" s="139"/>
      <c r="FNR22" s="139"/>
      <c r="FNS22" s="139"/>
      <c r="FNT22" s="139"/>
      <c r="FNU22" s="139"/>
      <c r="FNV22" s="139"/>
      <c r="FNW22" s="139"/>
      <c r="FNX22" s="139"/>
      <c r="FNY22" s="139"/>
      <c r="FNZ22" s="139"/>
      <c r="FOA22" s="139"/>
      <c r="FOB22" s="139"/>
      <c r="FOC22" s="139"/>
      <c r="FOD22" s="139"/>
      <c r="FOE22" s="139"/>
      <c r="FOF22" s="139"/>
      <c r="FOG22" s="139"/>
      <c r="FOH22" s="139"/>
      <c r="FOI22" s="139"/>
      <c r="FOJ22" s="139"/>
      <c r="FOK22" s="139"/>
      <c r="FOL22" s="139"/>
      <c r="FOM22" s="139"/>
      <c r="FON22" s="139"/>
      <c r="FOO22" s="139"/>
      <c r="FOP22" s="139"/>
      <c r="FOQ22" s="139"/>
      <c r="FOR22" s="139"/>
      <c r="FOS22" s="139"/>
      <c r="FOT22" s="139"/>
      <c r="FOU22" s="139"/>
      <c r="FOV22" s="139"/>
      <c r="FOW22" s="139"/>
      <c r="FOX22" s="139"/>
      <c r="FOY22" s="139"/>
      <c r="FOZ22" s="139"/>
      <c r="FPA22" s="139"/>
      <c r="FPB22" s="139"/>
      <c r="FPC22" s="139"/>
      <c r="FPD22" s="139"/>
      <c r="FPE22" s="139"/>
      <c r="FPF22" s="139"/>
      <c r="FPG22" s="139"/>
      <c r="FPH22" s="139"/>
      <c r="FPI22" s="139"/>
      <c r="FPJ22" s="139"/>
      <c r="FPK22" s="139"/>
      <c r="FPL22" s="139"/>
      <c r="FPM22" s="139"/>
      <c r="FPN22" s="139"/>
      <c r="FPO22" s="139"/>
      <c r="FPP22" s="139"/>
      <c r="FPQ22" s="139"/>
      <c r="FPR22" s="139"/>
      <c r="FPS22" s="139"/>
      <c r="FPT22" s="139"/>
      <c r="FPU22" s="139"/>
      <c r="FPV22" s="139"/>
      <c r="FPW22" s="139"/>
      <c r="FPX22" s="139"/>
      <c r="FPY22" s="139"/>
      <c r="FPZ22" s="139"/>
      <c r="FQA22" s="139"/>
      <c r="FQB22" s="139"/>
      <c r="FQC22" s="139"/>
      <c r="FQD22" s="139"/>
      <c r="FQE22" s="139"/>
      <c r="FQF22" s="139"/>
      <c r="FQG22" s="139"/>
      <c r="FQH22" s="139"/>
      <c r="FQI22" s="139"/>
      <c r="FQJ22" s="139"/>
      <c r="FQK22" s="139"/>
      <c r="FQL22" s="139"/>
      <c r="FQM22" s="139"/>
      <c r="FQN22" s="139"/>
      <c r="FQO22" s="139"/>
      <c r="FQP22" s="139"/>
      <c r="FQQ22" s="139"/>
      <c r="FQR22" s="139"/>
      <c r="FQS22" s="139"/>
      <c r="FQT22" s="139"/>
      <c r="FQU22" s="139"/>
      <c r="FQV22" s="139"/>
      <c r="FQW22" s="139"/>
      <c r="FQX22" s="139"/>
      <c r="FQY22" s="139"/>
      <c r="FQZ22" s="139"/>
      <c r="FRA22" s="139"/>
      <c r="FRB22" s="139"/>
      <c r="FRC22" s="139"/>
      <c r="FRD22" s="139"/>
      <c r="FRE22" s="139"/>
      <c r="FRF22" s="139"/>
      <c r="FRG22" s="139"/>
      <c r="FRH22" s="139"/>
      <c r="FRI22" s="139"/>
      <c r="FRJ22" s="139"/>
      <c r="FRK22" s="139"/>
      <c r="FRL22" s="139"/>
      <c r="FRM22" s="139"/>
      <c r="FRN22" s="139"/>
      <c r="FRO22" s="139"/>
      <c r="FRP22" s="139"/>
      <c r="FRQ22" s="139"/>
      <c r="FRR22" s="139"/>
      <c r="FRS22" s="139"/>
      <c r="FRT22" s="139"/>
      <c r="FRU22" s="139"/>
      <c r="FRV22" s="139"/>
      <c r="FRW22" s="139"/>
      <c r="FRX22" s="139"/>
      <c r="FRY22" s="139"/>
      <c r="FRZ22" s="139"/>
      <c r="FSA22" s="139"/>
      <c r="FSB22" s="139"/>
      <c r="FSC22" s="139"/>
      <c r="FSD22" s="139"/>
      <c r="FSE22" s="139"/>
      <c r="FSF22" s="139"/>
      <c r="FSG22" s="139"/>
      <c r="FSH22" s="139"/>
      <c r="FSI22" s="139"/>
      <c r="FSJ22" s="139"/>
      <c r="FSK22" s="139"/>
      <c r="FSL22" s="139"/>
      <c r="FSM22" s="139"/>
      <c r="FSN22" s="139"/>
      <c r="FSO22" s="139"/>
      <c r="FSP22" s="139"/>
      <c r="FSQ22" s="139"/>
      <c r="FSR22" s="139"/>
      <c r="FSS22" s="139"/>
      <c r="FST22" s="139"/>
      <c r="FSU22" s="139"/>
      <c r="FSV22" s="139"/>
      <c r="FSW22" s="139"/>
      <c r="FSX22" s="139"/>
      <c r="FSY22" s="139"/>
      <c r="FSZ22" s="139"/>
      <c r="FTA22" s="139"/>
      <c r="FTB22" s="139"/>
      <c r="FTC22" s="139"/>
      <c r="FTD22" s="139"/>
      <c r="FTE22" s="139"/>
      <c r="FTF22" s="139"/>
      <c r="FTG22" s="139"/>
      <c r="FTH22" s="139"/>
      <c r="FTI22" s="139"/>
      <c r="FTJ22" s="139"/>
      <c r="FTK22" s="139"/>
      <c r="FTL22" s="139"/>
      <c r="FTM22" s="139"/>
      <c r="FTN22" s="139"/>
      <c r="FTO22" s="139"/>
      <c r="FTP22" s="139"/>
      <c r="FTQ22" s="139"/>
      <c r="FTR22" s="139"/>
      <c r="FTS22" s="139"/>
      <c r="FTT22" s="139"/>
      <c r="FTU22" s="139"/>
      <c r="FTV22" s="139"/>
      <c r="FTW22" s="139"/>
      <c r="FTX22" s="139"/>
      <c r="FTY22" s="139"/>
      <c r="FTZ22" s="139"/>
      <c r="FUA22" s="139"/>
      <c r="FUB22" s="139"/>
      <c r="FUC22" s="139"/>
      <c r="FUD22" s="139"/>
      <c r="FUE22" s="139"/>
      <c r="FUF22" s="139"/>
      <c r="FUG22" s="139"/>
      <c r="FUH22" s="139"/>
      <c r="FUI22" s="139"/>
      <c r="FUJ22" s="139"/>
      <c r="FUK22" s="139"/>
      <c r="FUL22" s="139"/>
      <c r="FUM22" s="139"/>
      <c r="FUN22" s="139"/>
      <c r="FUO22" s="139"/>
      <c r="FUP22" s="139"/>
      <c r="FUQ22" s="139"/>
      <c r="FUR22" s="139"/>
      <c r="FUS22" s="139"/>
      <c r="FUT22" s="139"/>
      <c r="FUU22" s="139"/>
      <c r="FUV22" s="139"/>
      <c r="FUW22" s="139"/>
      <c r="FUX22" s="139"/>
      <c r="FUY22" s="139"/>
      <c r="FUZ22" s="139"/>
      <c r="FVA22" s="139"/>
      <c r="FVB22" s="139"/>
      <c r="FVC22" s="139"/>
      <c r="FVD22" s="139"/>
      <c r="FVE22" s="139"/>
      <c r="FVF22" s="139"/>
      <c r="FVG22" s="139"/>
      <c r="FVH22" s="139"/>
      <c r="FVI22" s="139"/>
      <c r="FVJ22" s="139"/>
      <c r="FVK22" s="139"/>
      <c r="FVL22" s="139"/>
      <c r="FVM22" s="139"/>
      <c r="FVN22" s="139"/>
      <c r="FVO22" s="139"/>
      <c r="FVP22" s="139"/>
      <c r="FVQ22" s="139"/>
      <c r="FVR22" s="139"/>
      <c r="FVS22" s="139"/>
      <c r="FVT22" s="139"/>
      <c r="FVU22" s="139"/>
      <c r="FVV22" s="139"/>
      <c r="FVW22" s="139"/>
      <c r="FVX22" s="139"/>
      <c r="FVY22" s="139"/>
      <c r="FVZ22" s="139"/>
      <c r="FWA22" s="139"/>
      <c r="FWB22" s="139"/>
      <c r="FWC22" s="139"/>
      <c r="FWD22" s="139"/>
      <c r="FWE22" s="139"/>
      <c r="FWF22" s="139"/>
      <c r="FWG22" s="139"/>
      <c r="FWH22" s="139"/>
      <c r="FWI22" s="139"/>
      <c r="FWJ22" s="139"/>
      <c r="FWK22" s="139"/>
      <c r="FWL22" s="139"/>
      <c r="FWM22" s="139"/>
      <c r="FWN22" s="139"/>
      <c r="FWO22" s="139"/>
      <c r="FWP22" s="139"/>
      <c r="FWQ22" s="139"/>
      <c r="FWR22" s="139"/>
      <c r="FWS22" s="139"/>
      <c r="FWT22" s="139"/>
      <c r="FWU22" s="139"/>
      <c r="FWV22" s="139"/>
      <c r="FWW22" s="139"/>
      <c r="FWX22" s="139"/>
      <c r="FWY22" s="139"/>
      <c r="FWZ22" s="139"/>
      <c r="FXA22" s="139"/>
      <c r="FXB22" s="139"/>
      <c r="FXC22" s="139"/>
      <c r="FXD22" s="139"/>
      <c r="FXE22" s="139"/>
      <c r="FXF22" s="139"/>
      <c r="FXG22" s="139"/>
      <c r="FXH22" s="139"/>
      <c r="FXI22" s="139"/>
      <c r="FXJ22" s="139"/>
      <c r="FXK22" s="139"/>
      <c r="FXL22" s="139"/>
      <c r="FXM22" s="139"/>
      <c r="FXN22" s="139"/>
      <c r="FXO22" s="139"/>
      <c r="FXP22" s="139"/>
      <c r="FXQ22" s="139"/>
      <c r="FXR22" s="139"/>
      <c r="FXS22" s="139"/>
      <c r="FXT22" s="139"/>
      <c r="FXU22" s="139"/>
      <c r="FXV22" s="139"/>
      <c r="FXW22" s="139"/>
      <c r="FXX22" s="139"/>
      <c r="FXY22" s="139"/>
      <c r="FXZ22" s="139"/>
      <c r="FYA22" s="139"/>
      <c r="FYB22" s="139"/>
      <c r="FYC22" s="139"/>
      <c r="FYD22" s="139"/>
      <c r="FYE22" s="139"/>
      <c r="FYF22" s="139"/>
      <c r="FYG22" s="139"/>
      <c r="FYH22" s="139"/>
      <c r="FYI22" s="139"/>
      <c r="FYJ22" s="139"/>
      <c r="FYK22" s="139"/>
      <c r="FYL22" s="139"/>
      <c r="FYM22" s="139"/>
      <c r="FYN22" s="139"/>
      <c r="FYO22" s="139"/>
      <c r="FYP22" s="139"/>
      <c r="FYQ22" s="139"/>
      <c r="FYR22" s="139"/>
      <c r="FYS22" s="139"/>
      <c r="FYT22" s="139"/>
      <c r="FYU22" s="139"/>
      <c r="FYV22" s="139"/>
      <c r="FYW22" s="139"/>
      <c r="FYX22" s="139"/>
      <c r="FYY22" s="139"/>
      <c r="FYZ22" s="139"/>
      <c r="FZA22" s="139"/>
      <c r="FZB22" s="139"/>
      <c r="FZC22" s="139"/>
      <c r="FZD22" s="139"/>
      <c r="FZE22" s="139"/>
      <c r="FZF22" s="139"/>
      <c r="FZG22" s="139"/>
      <c r="FZH22" s="139"/>
      <c r="FZI22" s="139"/>
      <c r="FZJ22" s="139"/>
      <c r="FZK22" s="139"/>
      <c r="FZL22" s="139"/>
      <c r="FZM22" s="139"/>
      <c r="FZN22" s="139"/>
      <c r="FZO22" s="139"/>
      <c r="FZP22" s="139"/>
      <c r="FZQ22" s="139"/>
      <c r="FZR22" s="139"/>
      <c r="FZS22" s="139"/>
      <c r="FZT22" s="139"/>
      <c r="FZU22" s="139"/>
      <c r="FZV22" s="139"/>
      <c r="FZW22" s="139"/>
      <c r="FZX22" s="139"/>
      <c r="FZY22" s="139"/>
      <c r="FZZ22" s="139"/>
      <c r="GAA22" s="139"/>
      <c r="GAB22" s="139"/>
      <c r="GAC22" s="139"/>
      <c r="GAD22" s="139"/>
      <c r="GAE22" s="139"/>
      <c r="GAF22" s="139"/>
      <c r="GAG22" s="139"/>
      <c r="GAH22" s="139"/>
      <c r="GAI22" s="139"/>
      <c r="GAJ22" s="139"/>
      <c r="GAK22" s="139"/>
      <c r="GAL22" s="139"/>
      <c r="GAM22" s="139"/>
      <c r="GAN22" s="139"/>
      <c r="GAO22" s="139"/>
      <c r="GAP22" s="139"/>
      <c r="GAQ22" s="139"/>
      <c r="GAR22" s="139"/>
      <c r="GAS22" s="139"/>
      <c r="GAT22" s="139"/>
      <c r="GAU22" s="139"/>
      <c r="GAV22" s="139"/>
      <c r="GAW22" s="139"/>
      <c r="GAX22" s="139"/>
      <c r="GAY22" s="139"/>
      <c r="GAZ22" s="139"/>
      <c r="GBA22" s="139"/>
      <c r="GBB22" s="139"/>
      <c r="GBC22" s="139"/>
      <c r="GBD22" s="139"/>
      <c r="GBE22" s="139"/>
      <c r="GBF22" s="139"/>
      <c r="GBG22" s="139"/>
      <c r="GBH22" s="139"/>
      <c r="GBI22" s="139"/>
      <c r="GBJ22" s="139"/>
      <c r="GBK22" s="139"/>
      <c r="GBL22" s="139"/>
      <c r="GBM22" s="139"/>
      <c r="GBN22" s="139"/>
      <c r="GBO22" s="139"/>
      <c r="GBP22" s="139"/>
      <c r="GBQ22" s="139"/>
      <c r="GBR22" s="139"/>
      <c r="GBS22" s="139"/>
      <c r="GBT22" s="139"/>
      <c r="GBU22" s="139"/>
      <c r="GBV22" s="139"/>
      <c r="GBW22" s="139"/>
      <c r="GBX22" s="139"/>
      <c r="GBY22" s="139"/>
      <c r="GBZ22" s="139"/>
      <c r="GCA22" s="139"/>
      <c r="GCB22" s="139"/>
      <c r="GCC22" s="139"/>
      <c r="GCD22" s="139"/>
      <c r="GCE22" s="139"/>
      <c r="GCF22" s="139"/>
      <c r="GCG22" s="139"/>
      <c r="GCH22" s="139"/>
      <c r="GCI22" s="139"/>
      <c r="GCJ22" s="139"/>
      <c r="GCK22" s="139"/>
      <c r="GCL22" s="139"/>
      <c r="GCM22" s="139"/>
      <c r="GCN22" s="139"/>
      <c r="GCO22" s="139"/>
      <c r="GCP22" s="139"/>
      <c r="GCQ22" s="139"/>
      <c r="GCR22" s="139"/>
      <c r="GCS22" s="139"/>
      <c r="GCT22" s="139"/>
      <c r="GCU22" s="139"/>
      <c r="GCV22" s="139"/>
      <c r="GCW22" s="139"/>
      <c r="GCX22" s="139"/>
      <c r="GCY22" s="139"/>
      <c r="GCZ22" s="139"/>
      <c r="GDA22" s="139"/>
      <c r="GDB22" s="139"/>
      <c r="GDC22" s="139"/>
      <c r="GDD22" s="139"/>
      <c r="GDE22" s="139"/>
      <c r="GDF22" s="139"/>
      <c r="GDG22" s="139"/>
      <c r="GDH22" s="139"/>
      <c r="GDI22" s="139"/>
      <c r="GDJ22" s="139"/>
      <c r="GDK22" s="139"/>
      <c r="GDL22" s="139"/>
      <c r="GDM22" s="139"/>
      <c r="GDN22" s="139"/>
      <c r="GDO22" s="139"/>
      <c r="GDP22" s="139"/>
      <c r="GDQ22" s="139"/>
      <c r="GDR22" s="139"/>
      <c r="GDS22" s="139"/>
      <c r="GDT22" s="139"/>
      <c r="GDU22" s="139"/>
      <c r="GDV22" s="139"/>
      <c r="GDW22" s="139"/>
      <c r="GDX22" s="139"/>
      <c r="GDY22" s="139"/>
      <c r="GDZ22" s="139"/>
      <c r="GEA22" s="139"/>
      <c r="GEB22" s="139"/>
      <c r="GEC22" s="139"/>
      <c r="GED22" s="139"/>
      <c r="GEE22" s="139"/>
      <c r="GEF22" s="139"/>
      <c r="GEG22" s="139"/>
      <c r="GEH22" s="139"/>
      <c r="GEI22" s="139"/>
      <c r="GEJ22" s="139"/>
      <c r="GEK22" s="139"/>
      <c r="GEL22" s="139"/>
      <c r="GEM22" s="139"/>
      <c r="GEN22" s="139"/>
      <c r="GEO22" s="139"/>
      <c r="GEP22" s="139"/>
      <c r="GEQ22" s="139"/>
      <c r="GER22" s="139"/>
      <c r="GES22" s="139"/>
      <c r="GET22" s="139"/>
      <c r="GEU22" s="139"/>
      <c r="GEV22" s="139"/>
      <c r="GEW22" s="139"/>
      <c r="GEX22" s="139"/>
      <c r="GEY22" s="139"/>
      <c r="GEZ22" s="139"/>
      <c r="GFA22" s="139"/>
      <c r="GFB22" s="139"/>
      <c r="GFC22" s="139"/>
      <c r="GFD22" s="139"/>
      <c r="GFE22" s="139"/>
      <c r="GFF22" s="139"/>
      <c r="GFG22" s="139"/>
      <c r="GFH22" s="139"/>
      <c r="GFI22" s="139"/>
      <c r="GFJ22" s="139"/>
      <c r="GFK22" s="139"/>
      <c r="GFL22" s="139"/>
      <c r="GFM22" s="139"/>
      <c r="GFN22" s="139"/>
      <c r="GFO22" s="139"/>
      <c r="GFP22" s="139"/>
      <c r="GFQ22" s="139"/>
      <c r="GFR22" s="139"/>
      <c r="GFS22" s="139"/>
      <c r="GFT22" s="139"/>
      <c r="GFU22" s="139"/>
      <c r="GFV22" s="139"/>
      <c r="GFW22" s="139"/>
      <c r="GFX22" s="139"/>
      <c r="GFY22" s="139"/>
      <c r="GFZ22" s="139"/>
      <c r="GGA22" s="139"/>
      <c r="GGB22" s="139"/>
      <c r="GGC22" s="139"/>
      <c r="GGD22" s="139"/>
      <c r="GGE22" s="139"/>
      <c r="GGF22" s="139"/>
      <c r="GGG22" s="139"/>
      <c r="GGH22" s="139"/>
      <c r="GGI22" s="139"/>
      <c r="GGJ22" s="139"/>
      <c r="GGK22" s="139"/>
      <c r="GGL22" s="139"/>
      <c r="GGM22" s="139"/>
      <c r="GGN22" s="139"/>
      <c r="GGO22" s="139"/>
      <c r="GGP22" s="139"/>
      <c r="GGQ22" s="139"/>
      <c r="GGR22" s="139"/>
      <c r="GGS22" s="139"/>
      <c r="GGT22" s="139"/>
      <c r="GGU22" s="139"/>
      <c r="GGV22" s="139"/>
      <c r="GGW22" s="139"/>
      <c r="GGX22" s="139"/>
      <c r="GGY22" s="139"/>
      <c r="GGZ22" s="139"/>
      <c r="GHA22" s="139"/>
      <c r="GHB22" s="139"/>
      <c r="GHC22" s="139"/>
      <c r="GHD22" s="139"/>
      <c r="GHE22" s="139"/>
      <c r="GHF22" s="139"/>
      <c r="GHG22" s="139"/>
      <c r="GHH22" s="139"/>
      <c r="GHI22" s="139"/>
      <c r="GHJ22" s="139"/>
      <c r="GHK22" s="139"/>
      <c r="GHL22" s="139"/>
      <c r="GHM22" s="139"/>
      <c r="GHN22" s="139"/>
      <c r="GHO22" s="139"/>
      <c r="GHP22" s="139"/>
      <c r="GHQ22" s="139"/>
      <c r="GHR22" s="139"/>
      <c r="GHS22" s="139"/>
      <c r="GHT22" s="139"/>
      <c r="GHU22" s="139"/>
      <c r="GHV22" s="139"/>
      <c r="GHW22" s="139"/>
      <c r="GHX22" s="139"/>
      <c r="GHY22" s="139"/>
      <c r="GHZ22" s="139"/>
      <c r="GIA22" s="139"/>
      <c r="GIB22" s="139"/>
      <c r="GIC22" s="139"/>
      <c r="GID22" s="139"/>
      <c r="GIE22" s="139"/>
      <c r="GIF22" s="139"/>
      <c r="GIG22" s="139"/>
      <c r="GIH22" s="139"/>
      <c r="GII22" s="139"/>
      <c r="GIJ22" s="139"/>
      <c r="GIK22" s="139"/>
      <c r="GIL22" s="139"/>
      <c r="GIM22" s="139"/>
      <c r="GIN22" s="139"/>
      <c r="GIO22" s="139"/>
      <c r="GIP22" s="139"/>
      <c r="GIQ22" s="139"/>
      <c r="GIR22" s="139"/>
      <c r="GIS22" s="139"/>
      <c r="GIT22" s="139"/>
      <c r="GIU22" s="139"/>
      <c r="GIV22" s="139"/>
      <c r="GIW22" s="139"/>
      <c r="GIX22" s="139"/>
      <c r="GIY22" s="139"/>
      <c r="GIZ22" s="139"/>
      <c r="GJA22" s="139"/>
      <c r="GJB22" s="139"/>
      <c r="GJC22" s="139"/>
      <c r="GJD22" s="139"/>
      <c r="GJE22" s="139"/>
      <c r="GJF22" s="139"/>
      <c r="GJG22" s="139"/>
      <c r="GJH22" s="139"/>
      <c r="GJI22" s="139"/>
      <c r="GJJ22" s="139"/>
      <c r="GJK22" s="139"/>
      <c r="GJL22" s="139"/>
      <c r="GJM22" s="139"/>
      <c r="GJN22" s="139"/>
      <c r="GJO22" s="139"/>
      <c r="GJP22" s="139"/>
      <c r="GJQ22" s="139"/>
      <c r="GJR22" s="139"/>
      <c r="GJS22" s="139"/>
      <c r="GJT22" s="139"/>
      <c r="GJU22" s="139"/>
      <c r="GJV22" s="139"/>
      <c r="GJW22" s="139"/>
      <c r="GJX22" s="139"/>
      <c r="GJY22" s="139"/>
      <c r="GJZ22" s="139"/>
      <c r="GKA22" s="139"/>
      <c r="GKB22" s="139"/>
      <c r="GKC22" s="139"/>
      <c r="GKD22" s="139"/>
      <c r="GKE22" s="139"/>
      <c r="GKF22" s="139"/>
      <c r="GKG22" s="139"/>
      <c r="GKH22" s="139"/>
      <c r="GKI22" s="139"/>
      <c r="GKJ22" s="139"/>
      <c r="GKK22" s="139"/>
      <c r="GKL22" s="139"/>
      <c r="GKM22" s="139"/>
      <c r="GKN22" s="139"/>
      <c r="GKO22" s="139"/>
      <c r="GKP22" s="139"/>
      <c r="GKQ22" s="139"/>
      <c r="GKR22" s="139"/>
      <c r="GKS22" s="139"/>
      <c r="GKT22" s="139"/>
      <c r="GKU22" s="139"/>
      <c r="GKV22" s="139"/>
      <c r="GKW22" s="139"/>
      <c r="GKX22" s="139"/>
      <c r="GKY22" s="139"/>
      <c r="GKZ22" s="139"/>
      <c r="GLA22" s="139"/>
      <c r="GLB22" s="139"/>
      <c r="GLC22" s="139"/>
      <c r="GLD22" s="139"/>
      <c r="GLE22" s="139"/>
      <c r="GLF22" s="139"/>
      <c r="GLG22" s="139"/>
      <c r="GLH22" s="139"/>
      <c r="GLI22" s="139"/>
      <c r="GLJ22" s="139"/>
      <c r="GLK22" s="139"/>
      <c r="GLL22" s="139"/>
      <c r="GLM22" s="139"/>
      <c r="GLN22" s="139"/>
      <c r="GLO22" s="139"/>
      <c r="GLP22" s="139"/>
      <c r="GLQ22" s="139"/>
      <c r="GLR22" s="139"/>
      <c r="GLS22" s="139"/>
      <c r="GLT22" s="139"/>
      <c r="GLU22" s="139"/>
      <c r="GLV22" s="139"/>
      <c r="GLW22" s="139"/>
      <c r="GLX22" s="139"/>
      <c r="GLY22" s="139"/>
      <c r="GLZ22" s="139"/>
      <c r="GMA22" s="139"/>
      <c r="GMB22" s="139"/>
      <c r="GMC22" s="139"/>
      <c r="GMD22" s="139"/>
      <c r="GME22" s="139"/>
      <c r="GMF22" s="139"/>
      <c r="GMG22" s="139"/>
      <c r="GMH22" s="139"/>
      <c r="GMI22" s="139"/>
      <c r="GMJ22" s="139"/>
      <c r="GMK22" s="139"/>
      <c r="GML22" s="139"/>
      <c r="GMM22" s="139"/>
      <c r="GMN22" s="139"/>
      <c r="GMO22" s="139"/>
      <c r="GMP22" s="139"/>
      <c r="GMQ22" s="139"/>
      <c r="GMR22" s="139"/>
      <c r="GMS22" s="139"/>
      <c r="GMT22" s="139"/>
      <c r="GMU22" s="139"/>
      <c r="GMV22" s="139"/>
      <c r="GMW22" s="139"/>
      <c r="GMX22" s="139"/>
      <c r="GMY22" s="139"/>
      <c r="GMZ22" s="139"/>
      <c r="GNA22" s="139"/>
      <c r="GNB22" s="139"/>
      <c r="GNC22" s="139"/>
      <c r="GND22" s="139"/>
      <c r="GNE22" s="139"/>
      <c r="GNF22" s="139"/>
      <c r="GNG22" s="139"/>
      <c r="GNH22" s="139"/>
      <c r="GNI22" s="139"/>
      <c r="GNJ22" s="139"/>
      <c r="GNK22" s="139"/>
      <c r="GNL22" s="139"/>
      <c r="GNM22" s="139"/>
      <c r="GNN22" s="139"/>
      <c r="GNO22" s="139"/>
      <c r="GNP22" s="139"/>
      <c r="GNQ22" s="139"/>
      <c r="GNR22" s="139"/>
      <c r="GNS22" s="139"/>
      <c r="GNT22" s="139"/>
      <c r="GNU22" s="139"/>
      <c r="GNV22" s="139"/>
      <c r="GNW22" s="139"/>
      <c r="GNX22" s="139"/>
      <c r="GNY22" s="139"/>
      <c r="GNZ22" s="139"/>
      <c r="GOA22" s="139"/>
      <c r="GOB22" s="139"/>
      <c r="GOC22" s="139"/>
      <c r="GOD22" s="139"/>
      <c r="GOE22" s="139"/>
      <c r="GOF22" s="139"/>
      <c r="GOG22" s="139"/>
      <c r="GOH22" s="139"/>
      <c r="GOI22" s="139"/>
      <c r="GOJ22" s="139"/>
      <c r="GOK22" s="139"/>
      <c r="GOL22" s="139"/>
      <c r="GOM22" s="139"/>
      <c r="GON22" s="139"/>
      <c r="GOO22" s="139"/>
      <c r="GOP22" s="139"/>
      <c r="GOQ22" s="139"/>
      <c r="GOR22" s="139"/>
      <c r="GOS22" s="139"/>
      <c r="GOT22" s="139"/>
      <c r="GOU22" s="139"/>
      <c r="GOV22" s="139"/>
      <c r="GOW22" s="139"/>
      <c r="GOX22" s="139"/>
      <c r="GOY22" s="139"/>
      <c r="GOZ22" s="139"/>
      <c r="GPA22" s="139"/>
      <c r="GPB22" s="139"/>
      <c r="GPC22" s="139"/>
      <c r="GPD22" s="139"/>
      <c r="GPE22" s="139"/>
      <c r="GPF22" s="139"/>
      <c r="GPG22" s="139"/>
      <c r="GPH22" s="139"/>
      <c r="GPI22" s="139"/>
      <c r="GPJ22" s="139"/>
      <c r="GPK22" s="139"/>
      <c r="GPL22" s="139"/>
      <c r="GPM22" s="139"/>
      <c r="GPN22" s="139"/>
      <c r="GPO22" s="139"/>
      <c r="GPP22" s="139"/>
      <c r="GPQ22" s="139"/>
      <c r="GPR22" s="139"/>
      <c r="GPS22" s="139"/>
      <c r="GPT22" s="139"/>
      <c r="GPU22" s="139"/>
      <c r="GPV22" s="139"/>
      <c r="GPW22" s="139"/>
      <c r="GPX22" s="139"/>
      <c r="GPY22" s="139"/>
      <c r="GPZ22" s="139"/>
      <c r="GQA22" s="139"/>
      <c r="GQB22" s="139"/>
      <c r="GQC22" s="139"/>
      <c r="GQD22" s="139"/>
      <c r="GQE22" s="139"/>
      <c r="GQF22" s="139"/>
      <c r="GQG22" s="139"/>
      <c r="GQH22" s="139"/>
      <c r="GQI22" s="139"/>
      <c r="GQJ22" s="139"/>
      <c r="GQK22" s="139"/>
      <c r="GQL22" s="139"/>
      <c r="GQM22" s="139"/>
      <c r="GQN22" s="139"/>
      <c r="GQO22" s="139"/>
      <c r="GQP22" s="139"/>
      <c r="GQQ22" s="139"/>
      <c r="GQR22" s="139"/>
      <c r="GQS22" s="139"/>
      <c r="GQT22" s="139"/>
      <c r="GQU22" s="139"/>
      <c r="GQV22" s="139"/>
      <c r="GQW22" s="139"/>
      <c r="GQX22" s="139"/>
      <c r="GQY22" s="139"/>
      <c r="GQZ22" s="139"/>
      <c r="GRA22" s="139"/>
      <c r="GRB22" s="139"/>
      <c r="GRC22" s="139"/>
      <c r="GRD22" s="139"/>
      <c r="GRE22" s="139"/>
      <c r="GRF22" s="139"/>
      <c r="GRG22" s="139"/>
      <c r="GRH22" s="139"/>
      <c r="GRI22" s="139"/>
      <c r="GRJ22" s="139"/>
      <c r="GRK22" s="139"/>
      <c r="GRL22" s="139"/>
      <c r="GRM22" s="139"/>
      <c r="GRN22" s="139"/>
      <c r="GRO22" s="139"/>
      <c r="GRP22" s="139"/>
      <c r="GRQ22" s="139"/>
      <c r="GRR22" s="139"/>
      <c r="GRS22" s="139"/>
      <c r="GRT22" s="139"/>
      <c r="GRU22" s="139"/>
      <c r="GRV22" s="139"/>
      <c r="GRW22" s="139"/>
      <c r="GRX22" s="139"/>
      <c r="GRY22" s="139"/>
      <c r="GRZ22" s="139"/>
      <c r="GSA22" s="139"/>
      <c r="GSB22" s="139"/>
      <c r="GSC22" s="139"/>
      <c r="GSD22" s="139"/>
      <c r="GSE22" s="139"/>
      <c r="GSF22" s="139"/>
      <c r="GSG22" s="139"/>
      <c r="GSH22" s="139"/>
      <c r="GSI22" s="139"/>
      <c r="GSJ22" s="139"/>
      <c r="GSK22" s="139"/>
      <c r="GSL22" s="139"/>
      <c r="GSM22" s="139"/>
      <c r="GSN22" s="139"/>
      <c r="GSO22" s="139"/>
      <c r="GSP22" s="139"/>
      <c r="GSQ22" s="139"/>
      <c r="GSR22" s="139"/>
      <c r="GSS22" s="139"/>
      <c r="GST22" s="139"/>
      <c r="GSU22" s="139"/>
      <c r="GSV22" s="139"/>
      <c r="GSW22" s="139"/>
      <c r="GSX22" s="139"/>
      <c r="GSY22" s="139"/>
      <c r="GSZ22" s="139"/>
      <c r="GTA22" s="139"/>
      <c r="GTB22" s="139"/>
      <c r="GTC22" s="139"/>
      <c r="GTD22" s="139"/>
      <c r="GTE22" s="139"/>
      <c r="GTF22" s="139"/>
      <c r="GTG22" s="139"/>
      <c r="GTH22" s="139"/>
      <c r="GTI22" s="139"/>
      <c r="GTJ22" s="139"/>
      <c r="GTK22" s="139"/>
      <c r="GTL22" s="139"/>
      <c r="GTM22" s="139"/>
      <c r="GTN22" s="139"/>
      <c r="GTO22" s="139"/>
      <c r="GTP22" s="139"/>
      <c r="GTQ22" s="139"/>
      <c r="GTR22" s="139"/>
      <c r="GTS22" s="139"/>
      <c r="GTT22" s="139"/>
      <c r="GTU22" s="139"/>
      <c r="GTV22" s="139"/>
      <c r="GTW22" s="139"/>
      <c r="GTX22" s="139"/>
      <c r="GTY22" s="139"/>
      <c r="GTZ22" s="139"/>
      <c r="GUA22" s="139"/>
      <c r="GUB22" s="139"/>
      <c r="GUC22" s="139"/>
      <c r="GUD22" s="139"/>
      <c r="GUE22" s="139"/>
      <c r="GUF22" s="139"/>
      <c r="GUG22" s="139"/>
      <c r="GUH22" s="139"/>
      <c r="GUI22" s="139"/>
      <c r="GUJ22" s="139"/>
      <c r="GUK22" s="139"/>
      <c r="GUL22" s="139"/>
      <c r="GUM22" s="139"/>
      <c r="GUN22" s="139"/>
      <c r="GUO22" s="139"/>
      <c r="GUP22" s="139"/>
      <c r="GUQ22" s="139"/>
      <c r="GUR22" s="139"/>
      <c r="GUS22" s="139"/>
      <c r="GUT22" s="139"/>
      <c r="GUU22" s="139"/>
      <c r="GUV22" s="139"/>
      <c r="GUW22" s="139"/>
      <c r="GUX22" s="139"/>
      <c r="GUY22" s="139"/>
      <c r="GUZ22" s="139"/>
      <c r="GVA22" s="139"/>
      <c r="GVB22" s="139"/>
      <c r="GVC22" s="139"/>
      <c r="GVD22" s="139"/>
      <c r="GVE22" s="139"/>
      <c r="GVF22" s="139"/>
      <c r="GVG22" s="139"/>
      <c r="GVH22" s="139"/>
      <c r="GVI22" s="139"/>
      <c r="GVJ22" s="139"/>
      <c r="GVK22" s="139"/>
      <c r="GVL22" s="139"/>
      <c r="GVM22" s="139"/>
      <c r="GVN22" s="139"/>
      <c r="GVO22" s="139"/>
      <c r="GVP22" s="139"/>
      <c r="GVQ22" s="139"/>
      <c r="GVR22" s="139"/>
      <c r="GVS22" s="139"/>
      <c r="GVT22" s="139"/>
      <c r="GVU22" s="139"/>
      <c r="GVV22" s="139"/>
      <c r="GVW22" s="139"/>
      <c r="GVX22" s="139"/>
      <c r="GVY22" s="139"/>
      <c r="GVZ22" s="139"/>
      <c r="GWA22" s="139"/>
      <c r="GWB22" s="139"/>
      <c r="GWC22" s="139"/>
      <c r="GWD22" s="139"/>
      <c r="GWE22" s="139"/>
      <c r="GWF22" s="139"/>
      <c r="GWG22" s="139"/>
      <c r="GWH22" s="139"/>
      <c r="GWI22" s="139"/>
      <c r="GWJ22" s="139"/>
      <c r="GWK22" s="139"/>
      <c r="GWL22" s="139"/>
      <c r="GWM22" s="139"/>
      <c r="GWN22" s="139"/>
      <c r="GWO22" s="139"/>
      <c r="GWP22" s="139"/>
      <c r="GWQ22" s="139"/>
      <c r="GWR22" s="139"/>
      <c r="GWS22" s="139"/>
      <c r="GWT22" s="139"/>
      <c r="GWU22" s="139"/>
      <c r="GWV22" s="139"/>
      <c r="GWW22" s="139"/>
      <c r="GWX22" s="139"/>
      <c r="GWY22" s="139"/>
      <c r="GWZ22" s="139"/>
      <c r="GXA22" s="139"/>
      <c r="GXB22" s="139"/>
      <c r="GXC22" s="139"/>
      <c r="GXD22" s="139"/>
      <c r="GXE22" s="139"/>
      <c r="GXF22" s="139"/>
      <c r="GXG22" s="139"/>
      <c r="GXH22" s="139"/>
      <c r="GXI22" s="139"/>
      <c r="GXJ22" s="139"/>
      <c r="GXK22" s="139"/>
      <c r="GXL22" s="139"/>
      <c r="GXM22" s="139"/>
      <c r="GXN22" s="139"/>
      <c r="GXO22" s="139"/>
      <c r="GXP22" s="139"/>
      <c r="GXQ22" s="139"/>
      <c r="GXR22" s="139"/>
      <c r="GXS22" s="139"/>
      <c r="GXT22" s="139"/>
      <c r="GXU22" s="139"/>
      <c r="GXV22" s="139"/>
      <c r="GXW22" s="139"/>
      <c r="GXX22" s="139"/>
      <c r="GXY22" s="139"/>
      <c r="GXZ22" s="139"/>
      <c r="GYA22" s="139"/>
      <c r="GYB22" s="139"/>
      <c r="GYC22" s="139"/>
      <c r="GYD22" s="139"/>
      <c r="GYE22" s="139"/>
      <c r="GYF22" s="139"/>
      <c r="GYG22" s="139"/>
      <c r="GYH22" s="139"/>
      <c r="GYI22" s="139"/>
      <c r="GYJ22" s="139"/>
      <c r="GYK22" s="139"/>
      <c r="GYL22" s="139"/>
      <c r="GYM22" s="139"/>
      <c r="GYN22" s="139"/>
      <c r="GYO22" s="139"/>
      <c r="GYP22" s="139"/>
      <c r="GYQ22" s="139"/>
      <c r="GYR22" s="139"/>
      <c r="GYS22" s="139"/>
      <c r="GYT22" s="139"/>
      <c r="GYU22" s="139"/>
      <c r="GYV22" s="139"/>
      <c r="GYW22" s="139"/>
      <c r="GYX22" s="139"/>
      <c r="GYY22" s="139"/>
      <c r="GYZ22" s="139"/>
      <c r="GZA22" s="139"/>
      <c r="GZB22" s="139"/>
      <c r="GZC22" s="139"/>
      <c r="GZD22" s="139"/>
      <c r="GZE22" s="139"/>
      <c r="GZF22" s="139"/>
      <c r="GZG22" s="139"/>
      <c r="GZH22" s="139"/>
      <c r="GZI22" s="139"/>
      <c r="GZJ22" s="139"/>
      <c r="GZK22" s="139"/>
      <c r="GZL22" s="139"/>
      <c r="GZM22" s="139"/>
      <c r="GZN22" s="139"/>
      <c r="GZO22" s="139"/>
      <c r="GZP22" s="139"/>
      <c r="GZQ22" s="139"/>
      <c r="GZR22" s="139"/>
      <c r="GZS22" s="139"/>
      <c r="GZT22" s="139"/>
      <c r="GZU22" s="139"/>
      <c r="GZV22" s="139"/>
      <c r="GZW22" s="139"/>
      <c r="GZX22" s="139"/>
      <c r="GZY22" s="139"/>
      <c r="GZZ22" s="139"/>
      <c r="HAA22" s="139"/>
      <c r="HAB22" s="139"/>
      <c r="HAC22" s="139"/>
      <c r="HAD22" s="139"/>
      <c r="HAE22" s="139"/>
      <c r="HAF22" s="139"/>
      <c r="HAG22" s="139"/>
      <c r="HAH22" s="139"/>
      <c r="HAI22" s="139"/>
      <c r="HAJ22" s="139"/>
      <c r="HAK22" s="139"/>
      <c r="HAL22" s="139"/>
      <c r="HAM22" s="139"/>
      <c r="HAN22" s="139"/>
      <c r="HAO22" s="139"/>
      <c r="HAP22" s="139"/>
      <c r="HAQ22" s="139"/>
      <c r="HAR22" s="139"/>
      <c r="HAS22" s="139"/>
      <c r="HAT22" s="139"/>
      <c r="HAU22" s="139"/>
      <c r="HAV22" s="139"/>
      <c r="HAW22" s="139"/>
      <c r="HAX22" s="139"/>
      <c r="HAY22" s="139"/>
      <c r="HAZ22" s="139"/>
      <c r="HBA22" s="139"/>
      <c r="HBB22" s="139"/>
      <c r="HBC22" s="139"/>
      <c r="HBD22" s="139"/>
      <c r="HBE22" s="139"/>
      <c r="HBF22" s="139"/>
      <c r="HBG22" s="139"/>
      <c r="HBH22" s="139"/>
      <c r="HBI22" s="139"/>
      <c r="HBJ22" s="139"/>
      <c r="HBK22" s="139"/>
      <c r="HBL22" s="139"/>
      <c r="HBM22" s="139"/>
      <c r="HBN22" s="139"/>
      <c r="HBO22" s="139"/>
      <c r="HBP22" s="139"/>
      <c r="HBQ22" s="139"/>
      <c r="HBR22" s="139"/>
      <c r="HBS22" s="139"/>
      <c r="HBT22" s="139"/>
      <c r="HBU22" s="139"/>
      <c r="HBV22" s="139"/>
      <c r="HBW22" s="139"/>
      <c r="HBX22" s="139"/>
      <c r="HBY22" s="139"/>
      <c r="HBZ22" s="139"/>
      <c r="HCA22" s="139"/>
      <c r="HCB22" s="139"/>
      <c r="HCC22" s="139"/>
      <c r="HCD22" s="139"/>
      <c r="HCE22" s="139"/>
      <c r="HCF22" s="139"/>
      <c r="HCG22" s="139"/>
      <c r="HCH22" s="139"/>
      <c r="HCI22" s="139"/>
      <c r="HCJ22" s="139"/>
      <c r="HCK22" s="139"/>
      <c r="HCL22" s="139"/>
      <c r="HCM22" s="139"/>
      <c r="HCN22" s="139"/>
      <c r="HCO22" s="139"/>
      <c r="HCP22" s="139"/>
      <c r="HCQ22" s="139"/>
      <c r="HCR22" s="139"/>
      <c r="HCS22" s="139"/>
      <c r="HCT22" s="139"/>
      <c r="HCU22" s="139"/>
      <c r="HCV22" s="139"/>
      <c r="HCW22" s="139"/>
      <c r="HCX22" s="139"/>
      <c r="HCY22" s="139"/>
      <c r="HCZ22" s="139"/>
      <c r="HDA22" s="139"/>
      <c r="HDB22" s="139"/>
      <c r="HDC22" s="139"/>
      <c r="HDD22" s="139"/>
      <c r="HDE22" s="139"/>
      <c r="HDF22" s="139"/>
      <c r="HDG22" s="139"/>
      <c r="HDH22" s="139"/>
      <c r="HDI22" s="139"/>
      <c r="HDJ22" s="139"/>
      <c r="HDK22" s="139"/>
      <c r="HDL22" s="139"/>
      <c r="HDM22" s="139"/>
      <c r="HDN22" s="139"/>
      <c r="HDO22" s="139"/>
      <c r="HDP22" s="139"/>
      <c r="HDQ22" s="139"/>
      <c r="HDR22" s="139"/>
      <c r="HDS22" s="139"/>
      <c r="HDT22" s="139"/>
      <c r="HDU22" s="139"/>
      <c r="HDV22" s="139"/>
      <c r="HDW22" s="139"/>
      <c r="HDX22" s="139"/>
      <c r="HDY22" s="139"/>
      <c r="HDZ22" s="139"/>
      <c r="HEA22" s="139"/>
      <c r="HEB22" s="139"/>
      <c r="HEC22" s="139"/>
      <c r="HED22" s="139"/>
      <c r="HEE22" s="139"/>
      <c r="HEF22" s="139"/>
      <c r="HEG22" s="139"/>
      <c r="HEH22" s="139"/>
      <c r="HEI22" s="139"/>
      <c r="HEJ22" s="139"/>
      <c r="HEK22" s="139"/>
      <c r="HEL22" s="139"/>
      <c r="HEM22" s="139"/>
      <c r="HEN22" s="139"/>
      <c r="HEO22" s="139"/>
      <c r="HEP22" s="139"/>
      <c r="HEQ22" s="139"/>
      <c r="HER22" s="139"/>
      <c r="HES22" s="139"/>
      <c r="HET22" s="139"/>
      <c r="HEU22" s="139"/>
      <c r="HEV22" s="139"/>
      <c r="HEW22" s="139"/>
      <c r="HEX22" s="139"/>
      <c r="HEY22" s="139"/>
      <c r="HEZ22" s="139"/>
      <c r="HFA22" s="139"/>
      <c r="HFB22" s="139"/>
      <c r="HFC22" s="139"/>
      <c r="HFD22" s="139"/>
      <c r="HFE22" s="139"/>
      <c r="HFF22" s="139"/>
      <c r="HFG22" s="139"/>
      <c r="HFH22" s="139"/>
      <c r="HFI22" s="139"/>
      <c r="HFJ22" s="139"/>
      <c r="HFK22" s="139"/>
      <c r="HFL22" s="139"/>
      <c r="HFM22" s="139"/>
      <c r="HFN22" s="139"/>
      <c r="HFO22" s="139"/>
      <c r="HFP22" s="139"/>
      <c r="HFQ22" s="139"/>
      <c r="HFR22" s="139"/>
      <c r="HFS22" s="139"/>
      <c r="HFT22" s="139"/>
      <c r="HFU22" s="139"/>
      <c r="HFV22" s="139"/>
      <c r="HFW22" s="139"/>
      <c r="HFX22" s="139"/>
      <c r="HFY22" s="139"/>
      <c r="HFZ22" s="139"/>
      <c r="HGA22" s="139"/>
      <c r="HGB22" s="139"/>
      <c r="HGC22" s="139"/>
      <c r="HGD22" s="139"/>
      <c r="HGE22" s="139"/>
      <c r="HGF22" s="139"/>
      <c r="HGG22" s="139"/>
      <c r="HGH22" s="139"/>
      <c r="HGI22" s="139"/>
      <c r="HGJ22" s="139"/>
      <c r="HGK22" s="139"/>
      <c r="HGL22" s="139"/>
      <c r="HGM22" s="139"/>
      <c r="HGN22" s="139"/>
      <c r="HGO22" s="139"/>
      <c r="HGP22" s="139"/>
      <c r="HGQ22" s="139"/>
      <c r="HGR22" s="139"/>
      <c r="HGS22" s="139"/>
      <c r="HGT22" s="139"/>
      <c r="HGU22" s="139"/>
      <c r="HGV22" s="139"/>
      <c r="HGW22" s="139"/>
      <c r="HGX22" s="139"/>
      <c r="HGY22" s="139"/>
      <c r="HGZ22" s="139"/>
      <c r="HHA22" s="139"/>
      <c r="HHB22" s="139"/>
      <c r="HHC22" s="139"/>
      <c r="HHD22" s="139"/>
      <c r="HHE22" s="139"/>
      <c r="HHF22" s="139"/>
      <c r="HHG22" s="139"/>
      <c r="HHH22" s="139"/>
      <c r="HHI22" s="139"/>
      <c r="HHJ22" s="139"/>
      <c r="HHK22" s="139"/>
      <c r="HHL22" s="139"/>
      <c r="HHM22" s="139"/>
      <c r="HHN22" s="139"/>
      <c r="HHO22" s="139"/>
      <c r="HHP22" s="139"/>
      <c r="HHQ22" s="139"/>
      <c r="HHR22" s="139"/>
      <c r="HHS22" s="139"/>
      <c r="HHT22" s="139"/>
      <c r="HHU22" s="139"/>
      <c r="HHV22" s="139"/>
      <c r="HHW22" s="139"/>
      <c r="HHX22" s="139"/>
      <c r="HHY22" s="139"/>
      <c r="HHZ22" s="139"/>
      <c r="HIA22" s="139"/>
      <c r="HIB22" s="139"/>
      <c r="HIC22" s="139"/>
      <c r="HID22" s="139"/>
      <c r="HIE22" s="139"/>
      <c r="HIF22" s="139"/>
      <c r="HIG22" s="139"/>
      <c r="HIH22" s="139"/>
      <c r="HII22" s="139"/>
      <c r="HIJ22" s="139"/>
      <c r="HIK22" s="139"/>
      <c r="HIL22" s="139"/>
      <c r="HIM22" s="139"/>
      <c r="HIN22" s="139"/>
      <c r="HIO22" s="139"/>
      <c r="HIP22" s="139"/>
      <c r="HIQ22" s="139"/>
      <c r="HIR22" s="139"/>
      <c r="HIS22" s="139"/>
      <c r="HIT22" s="139"/>
      <c r="HIU22" s="139"/>
      <c r="HIV22" s="139"/>
      <c r="HIW22" s="139"/>
      <c r="HIX22" s="139"/>
      <c r="HIY22" s="139"/>
      <c r="HIZ22" s="139"/>
      <c r="HJA22" s="139"/>
      <c r="HJB22" s="139"/>
      <c r="HJC22" s="139"/>
      <c r="HJD22" s="139"/>
      <c r="HJE22" s="139"/>
      <c r="HJF22" s="139"/>
      <c r="HJG22" s="139"/>
      <c r="HJH22" s="139"/>
      <c r="HJI22" s="139"/>
      <c r="HJJ22" s="139"/>
      <c r="HJK22" s="139"/>
      <c r="HJL22" s="139"/>
      <c r="HJM22" s="139"/>
      <c r="HJN22" s="139"/>
      <c r="HJO22" s="139"/>
      <c r="HJP22" s="139"/>
      <c r="HJQ22" s="139"/>
      <c r="HJR22" s="139"/>
      <c r="HJS22" s="139"/>
      <c r="HJT22" s="139"/>
      <c r="HJU22" s="139"/>
      <c r="HJV22" s="139"/>
      <c r="HJW22" s="139"/>
      <c r="HJX22" s="139"/>
      <c r="HJY22" s="139"/>
      <c r="HJZ22" s="139"/>
      <c r="HKA22" s="139"/>
      <c r="HKB22" s="139"/>
      <c r="HKC22" s="139"/>
      <c r="HKD22" s="139"/>
      <c r="HKE22" s="139"/>
      <c r="HKF22" s="139"/>
      <c r="HKG22" s="139"/>
      <c r="HKH22" s="139"/>
      <c r="HKI22" s="139"/>
      <c r="HKJ22" s="139"/>
      <c r="HKK22" s="139"/>
      <c r="HKL22" s="139"/>
      <c r="HKM22" s="139"/>
      <c r="HKN22" s="139"/>
      <c r="HKO22" s="139"/>
      <c r="HKP22" s="139"/>
      <c r="HKQ22" s="139"/>
      <c r="HKR22" s="139"/>
      <c r="HKS22" s="139"/>
      <c r="HKT22" s="139"/>
      <c r="HKU22" s="139"/>
      <c r="HKV22" s="139"/>
      <c r="HKW22" s="139"/>
      <c r="HKX22" s="139"/>
      <c r="HKY22" s="139"/>
      <c r="HKZ22" s="139"/>
      <c r="HLA22" s="139"/>
      <c r="HLB22" s="139"/>
      <c r="HLC22" s="139"/>
      <c r="HLD22" s="139"/>
      <c r="HLE22" s="139"/>
      <c r="HLF22" s="139"/>
      <c r="HLG22" s="139"/>
      <c r="HLH22" s="139"/>
      <c r="HLI22" s="139"/>
      <c r="HLJ22" s="139"/>
      <c r="HLK22" s="139"/>
      <c r="HLL22" s="139"/>
      <c r="HLM22" s="139"/>
      <c r="HLN22" s="139"/>
      <c r="HLO22" s="139"/>
      <c r="HLP22" s="139"/>
      <c r="HLQ22" s="139"/>
      <c r="HLR22" s="139"/>
      <c r="HLS22" s="139"/>
      <c r="HLT22" s="139"/>
      <c r="HLU22" s="139"/>
      <c r="HLV22" s="139"/>
      <c r="HLW22" s="139"/>
      <c r="HLX22" s="139"/>
      <c r="HLY22" s="139"/>
      <c r="HLZ22" s="139"/>
      <c r="HMA22" s="139"/>
      <c r="HMB22" s="139"/>
      <c r="HMC22" s="139"/>
      <c r="HMD22" s="139"/>
      <c r="HME22" s="139"/>
      <c r="HMF22" s="139"/>
      <c r="HMG22" s="139"/>
      <c r="HMH22" s="139"/>
      <c r="HMI22" s="139"/>
      <c r="HMJ22" s="139"/>
      <c r="HMK22" s="139"/>
      <c r="HML22" s="139"/>
      <c r="HMM22" s="139"/>
      <c r="HMN22" s="139"/>
      <c r="HMO22" s="139"/>
      <c r="HMP22" s="139"/>
      <c r="HMQ22" s="139"/>
      <c r="HMR22" s="139"/>
      <c r="HMS22" s="139"/>
      <c r="HMT22" s="139"/>
      <c r="HMU22" s="139"/>
      <c r="HMV22" s="139"/>
      <c r="HMW22" s="139"/>
      <c r="HMX22" s="139"/>
      <c r="HMY22" s="139"/>
      <c r="HMZ22" s="139"/>
      <c r="HNA22" s="139"/>
      <c r="HNB22" s="139"/>
      <c r="HNC22" s="139"/>
      <c r="HND22" s="139"/>
      <c r="HNE22" s="139"/>
      <c r="HNF22" s="139"/>
      <c r="HNG22" s="139"/>
      <c r="HNH22" s="139"/>
      <c r="HNI22" s="139"/>
      <c r="HNJ22" s="139"/>
      <c r="HNK22" s="139"/>
      <c r="HNL22" s="139"/>
      <c r="HNM22" s="139"/>
      <c r="HNN22" s="139"/>
      <c r="HNO22" s="139"/>
      <c r="HNP22" s="139"/>
      <c r="HNQ22" s="139"/>
      <c r="HNR22" s="139"/>
      <c r="HNS22" s="139"/>
      <c r="HNT22" s="139"/>
      <c r="HNU22" s="139"/>
      <c r="HNV22" s="139"/>
      <c r="HNW22" s="139"/>
      <c r="HNX22" s="139"/>
      <c r="HNY22" s="139"/>
      <c r="HNZ22" s="139"/>
      <c r="HOA22" s="139"/>
      <c r="HOB22" s="139"/>
      <c r="HOC22" s="139"/>
      <c r="HOD22" s="139"/>
      <c r="HOE22" s="139"/>
      <c r="HOF22" s="139"/>
      <c r="HOG22" s="139"/>
      <c r="HOH22" s="139"/>
      <c r="HOI22" s="139"/>
      <c r="HOJ22" s="139"/>
      <c r="HOK22" s="139"/>
      <c r="HOL22" s="139"/>
      <c r="HOM22" s="139"/>
      <c r="HON22" s="139"/>
      <c r="HOO22" s="139"/>
      <c r="HOP22" s="139"/>
      <c r="HOQ22" s="139"/>
      <c r="HOR22" s="139"/>
      <c r="HOS22" s="139"/>
      <c r="HOT22" s="139"/>
      <c r="HOU22" s="139"/>
      <c r="HOV22" s="139"/>
      <c r="HOW22" s="139"/>
      <c r="HOX22" s="139"/>
      <c r="HOY22" s="139"/>
      <c r="HOZ22" s="139"/>
      <c r="HPA22" s="139"/>
      <c r="HPB22" s="139"/>
      <c r="HPC22" s="139"/>
      <c r="HPD22" s="139"/>
      <c r="HPE22" s="139"/>
      <c r="HPF22" s="139"/>
      <c r="HPG22" s="139"/>
      <c r="HPH22" s="139"/>
      <c r="HPI22" s="139"/>
      <c r="HPJ22" s="139"/>
      <c r="HPK22" s="139"/>
      <c r="HPL22" s="139"/>
      <c r="HPM22" s="139"/>
      <c r="HPN22" s="139"/>
      <c r="HPO22" s="139"/>
      <c r="HPP22" s="139"/>
      <c r="HPQ22" s="139"/>
      <c r="HPR22" s="139"/>
      <c r="HPS22" s="139"/>
      <c r="HPT22" s="139"/>
      <c r="HPU22" s="139"/>
      <c r="HPV22" s="139"/>
      <c r="HPW22" s="139"/>
      <c r="HPX22" s="139"/>
      <c r="HPY22" s="139"/>
      <c r="HPZ22" s="139"/>
      <c r="HQA22" s="139"/>
      <c r="HQB22" s="139"/>
      <c r="HQC22" s="139"/>
      <c r="HQD22" s="139"/>
      <c r="HQE22" s="139"/>
      <c r="HQF22" s="139"/>
      <c r="HQG22" s="139"/>
      <c r="HQH22" s="139"/>
      <c r="HQI22" s="139"/>
      <c r="HQJ22" s="139"/>
      <c r="HQK22" s="139"/>
      <c r="HQL22" s="139"/>
      <c r="HQM22" s="139"/>
      <c r="HQN22" s="139"/>
      <c r="HQO22" s="139"/>
      <c r="HQP22" s="139"/>
      <c r="HQQ22" s="139"/>
      <c r="HQR22" s="139"/>
      <c r="HQS22" s="139"/>
      <c r="HQT22" s="139"/>
      <c r="HQU22" s="139"/>
      <c r="HQV22" s="139"/>
      <c r="HQW22" s="139"/>
      <c r="HQX22" s="139"/>
      <c r="HQY22" s="139"/>
      <c r="HQZ22" s="139"/>
      <c r="HRA22" s="139"/>
      <c r="HRB22" s="139"/>
      <c r="HRC22" s="139"/>
      <c r="HRD22" s="139"/>
      <c r="HRE22" s="139"/>
      <c r="HRF22" s="139"/>
      <c r="HRG22" s="139"/>
      <c r="HRH22" s="139"/>
      <c r="HRI22" s="139"/>
      <c r="HRJ22" s="139"/>
      <c r="HRK22" s="139"/>
      <c r="HRL22" s="139"/>
      <c r="HRM22" s="139"/>
      <c r="HRN22" s="139"/>
      <c r="HRO22" s="139"/>
      <c r="HRP22" s="139"/>
      <c r="HRQ22" s="139"/>
      <c r="HRR22" s="139"/>
      <c r="HRS22" s="139"/>
      <c r="HRT22" s="139"/>
      <c r="HRU22" s="139"/>
      <c r="HRV22" s="139"/>
      <c r="HRW22" s="139"/>
      <c r="HRX22" s="139"/>
      <c r="HRY22" s="139"/>
      <c r="HRZ22" s="139"/>
      <c r="HSA22" s="139"/>
      <c r="HSB22" s="139"/>
      <c r="HSC22" s="139"/>
      <c r="HSD22" s="139"/>
      <c r="HSE22" s="139"/>
      <c r="HSF22" s="139"/>
      <c r="HSG22" s="139"/>
      <c r="HSH22" s="139"/>
      <c r="HSI22" s="139"/>
      <c r="HSJ22" s="139"/>
      <c r="HSK22" s="139"/>
      <c r="HSL22" s="139"/>
      <c r="HSM22" s="139"/>
      <c r="HSN22" s="139"/>
      <c r="HSO22" s="139"/>
      <c r="HSP22" s="139"/>
      <c r="HSQ22" s="139"/>
      <c r="HSR22" s="139"/>
      <c r="HSS22" s="139"/>
      <c r="HST22" s="139"/>
      <c r="HSU22" s="139"/>
      <c r="HSV22" s="139"/>
      <c r="HSW22" s="139"/>
      <c r="HSX22" s="139"/>
      <c r="HSY22" s="139"/>
      <c r="HSZ22" s="139"/>
      <c r="HTA22" s="139"/>
      <c r="HTB22" s="139"/>
      <c r="HTC22" s="139"/>
      <c r="HTD22" s="139"/>
      <c r="HTE22" s="139"/>
      <c r="HTF22" s="139"/>
      <c r="HTG22" s="139"/>
      <c r="HTH22" s="139"/>
      <c r="HTI22" s="139"/>
      <c r="HTJ22" s="139"/>
      <c r="HTK22" s="139"/>
      <c r="HTL22" s="139"/>
      <c r="HTM22" s="139"/>
      <c r="HTN22" s="139"/>
      <c r="HTO22" s="139"/>
      <c r="HTP22" s="139"/>
      <c r="HTQ22" s="139"/>
      <c r="HTR22" s="139"/>
      <c r="HTS22" s="139"/>
      <c r="HTT22" s="139"/>
      <c r="HTU22" s="139"/>
      <c r="HTV22" s="139"/>
      <c r="HTW22" s="139"/>
      <c r="HTX22" s="139"/>
      <c r="HTY22" s="139"/>
      <c r="HTZ22" s="139"/>
      <c r="HUA22" s="139"/>
      <c r="HUB22" s="139"/>
      <c r="HUC22" s="139"/>
      <c r="HUD22" s="139"/>
      <c r="HUE22" s="139"/>
      <c r="HUF22" s="139"/>
      <c r="HUG22" s="139"/>
      <c r="HUH22" s="139"/>
      <c r="HUI22" s="139"/>
      <c r="HUJ22" s="139"/>
      <c r="HUK22" s="139"/>
      <c r="HUL22" s="139"/>
      <c r="HUM22" s="139"/>
      <c r="HUN22" s="139"/>
      <c r="HUO22" s="139"/>
      <c r="HUP22" s="139"/>
      <c r="HUQ22" s="139"/>
      <c r="HUR22" s="139"/>
      <c r="HUS22" s="139"/>
      <c r="HUT22" s="139"/>
      <c r="HUU22" s="139"/>
      <c r="HUV22" s="139"/>
      <c r="HUW22" s="139"/>
      <c r="HUX22" s="139"/>
      <c r="HUY22" s="139"/>
      <c r="HUZ22" s="139"/>
      <c r="HVA22" s="139"/>
      <c r="HVB22" s="139"/>
      <c r="HVC22" s="139"/>
      <c r="HVD22" s="139"/>
      <c r="HVE22" s="139"/>
      <c r="HVF22" s="139"/>
      <c r="HVG22" s="139"/>
      <c r="HVH22" s="139"/>
      <c r="HVI22" s="139"/>
      <c r="HVJ22" s="139"/>
      <c r="HVK22" s="139"/>
      <c r="HVL22" s="139"/>
      <c r="HVM22" s="139"/>
      <c r="HVN22" s="139"/>
      <c r="HVO22" s="139"/>
      <c r="HVP22" s="139"/>
      <c r="HVQ22" s="139"/>
      <c r="HVR22" s="139"/>
      <c r="HVS22" s="139"/>
      <c r="HVT22" s="139"/>
      <c r="HVU22" s="139"/>
      <c r="HVV22" s="139"/>
      <c r="HVW22" s="139"/>
      <c r="HVX22" s="139"/>
      <c r="HVY22" s="139"/>
      <c r="HVZ22" s="139"/>
      <c r="HWA22" s="139"/>
      <c r="HWB22" s="139"/>
      <c r="HWC22" s="139"/>
      <c r="HWD22" s="139"/>
      <c r="HWE22" s="139"/>
      <c r="HWF22" s="139"/>
      <c r="HWG22" s="139"/>
      <c r="HWH22" s="139"/>
      <c r="HWI22" s="139"/>
      <c r="HWJ22" s="139"/>
      <c r="HWK22" s="139"/>
      <c r="HWL22" s="139"/>
      <c r="HWM22" s="139"/>
      <c r="HWN22" s="139"/>
      <c r="HWO22" s="139"/>
      <c r="HWP22" s="139"/>
      <c r="HWQ22" s="139"/>
      <c r="HWR22" s="139"/>
      <c r="HWS22" s="139"/>
      <c r="HWT22" s="139"/>
      <c r="HWU22" s="139"/>
      <c r="HWV22" s="139"/>
      <c r="HWW22" s="139"/>
      <c r="HWX22" s="139"/>
      <c r="HWY22" s="139"/>
      <c r="HWZ22" s="139"/>
      <c r="HXA22" s="139"/>
      <c r="HXB22" s="139"/>
      <c r="HXC22" s="139"/>
      <c r="HXD22" s="139"/>
      <c r="HXE22" s="139"/>
      <c r="HXF22" s="139"/>
      <c r="HXG22" s="139"/>
      <c r="HXH22" s="139"/>
      <c r="HXI22" s="139"/>
      <c r="HXJ22" s="139"/>
      <c r="HXK22" s="139"/>
      <c r="HXL22" s="139"/>
      <c r="HXM22" s="139"/>
      <c r="HXN22" s="139"/>
      <c r="HXO22" s="139"/>
      <c r="HXP22" s="139"/>
      <c r="HXQ22" s="139"/>
      <c r="HXR22" s="139"/>
      <c r="HXS22" s="139"/>
      <c r="HXT22" s="139"/>
      <c r="HXU22" s="139"/>
      <c r="HXV22" s="139"/>
      <c r="HXW22" s="139"/>
      <c r="HXX22" s="139"/>
      <c r="HXY22" s="139"/>
      <c r="HXZ22" s="139"/>
      <c r="HYA22" s="139"/>
      <c r="HYB22" s="139"/>
      <c r="HYC22" s="139"/>
      <c r="HYD22" s="139"/>
      <c r="HYE22" s="139"/>
      <c r="HYF22" s="139"/>
      <c r="HYG22" s="139"/>
      <c r="HYH22" s="139"/>
      <c r="HYI22" s="139"/>
      <c r="HYJ22" s="139"/>
      <c r="HYK22" s="139"/>
      <c r="HYL22" s="139"/>
      <c r="HYM22" s="139"/>
      <c r="HYN22" s="139"/>
      <c r="HYO22" s="139"/>
      <c r="HYP22" s="139"/>
      <c r="HYQ22" s="139"/>
      <c r="HYR22" s="139"/>
      <c r="HYS22" s="139"/>
      <c r="HYT22" s="139"/>
      <c r="HYU22" s="139"/>
      <c r="HYV22" s="139"/>
      <c r="HYW22" s="139"/>
      <c r="HYX22" s="139"/>
      <c r="HYY22" s="139"/>
      <c r="HYZ22" s="139"/>
      <c r="HZA22" s="139"/>
      <c r="HZB22" s="139"/>
      <c r="HZC22" s="139"/>
      <c r="HZD22" s="139"/>
      <c r="HZE22" s="139"/>
      <c r="HZF22" s="139"/>
      <c r="HZG22" s="139"/>
      <c r="HZH22" s="139"/>
      <c r="HZI22" s="139"/>
      <c r="HZJ22" s="139"/>
      <c r="HZK22" s="139"/>
      <c r="HZL22" s="139"/>
      <c r="HZM22" s="139"/>
      <c r="HZN22" s="139"/>
      <c r="HZO22" s="139"/>
      <c r="HZP22" s="139"/>
      <c r="HZQ22" s="139"/>
      <c r="HZR22" s="139"/>
      <c r="HZS22" s="139"/>
      <c r="HZT22" s="139"/>
      <c r="HZU22" s="139"/>
      <c r="HZV22" s="139"/>
      <c r="HZW22" s="139"/>
      <c r="HZX22" s="139"/>
      <c r="HZY22" s="139"/>
      <c r="HZZ22" s="139"/>
      <c r="IAA22" s="139"/>
      <c r="IAB22" s="139"/>
      <c r="IAC22" s="139"/>
      <c r="IAD22" s="139"/>
      <c r="IAE22" s="139"/>
      <c r="IAF22" s="139"/>
      <c r="IAG22" s="139"/>
      <c r="IAH22" s="139"/>
      <c r="IAI22" s="139"/>
      <c r="IAJ22" s="139"/>
      <c r="IAK22" s="139"/>
      <c r="IAL22" s="139"/>
      <c r="IAM22" s="139"/>
      <c r="IAN22" s="139"/>
      <c r="IAO22" s="139"/>
      <c r="IAP22" s="139"/>
      <c r="IAQ22" s="139"/>
      <c r="IAR22" s="139"/>
      <c r="IAS22" s="139"/>
      <c r="IAT22" s="139"/>
      <c r="IAU22" s="139"/>
      <c r="IAV22" s="139"/>
      <c r="IAW22" s="139"/>
      <c r="IAX22" s="139"/>
      <c r="IAY22" s="139"/>
      <c r="IAZ22" s="139"/>
      <c r="IBA22" s="139"/>
      <c r="IBB22" s="139"/>
      <c r="IBC22" s="139"/>
      <c r="IBD22" s="139"/>
      <c r="IBE22" s="139"/>
      <c r="IBF22" s="139"/>
      <c r="IBG22" s="139"/>
      <c r="IBH22" s="139"/>
      <c r="IBI22" s="139"/>
      <c r="IBJ22" s="139"/>
      <c r="IBK22" s="139"/>
      <c r="IBL22" s="139"/>
      <c r="IBM22" s="139"/>
      <c r="IBN22" s="139"/>
      <c r="IBO22" s="139"/>
      <c r="IBP22" s="139"/>
      <c r="IBQ22" s="139"/>
      <c r="IBR22" s="139"/>
      <c r="IBS22" s="139"/>
      <c r="IBT22" s="139"/>
      <c r="IBU22" s="139"/>
      <c r="IBV22" s="139"/>
      <c r="IBW22" s="139"/>
      <c r="IBX22" s="139"/>
      <c r="IBY22" s="139"/>
      <c r="IBZ22" s="139"/>
      <c r="ICA22" s="139"/>
      <c r="ICB22" s="139"/>
      <c r="ICC22" s="139"/>
      <c r="ICD22" s="139"/>
      <c r="ICE22" s="139"/>
      <c r="ICF22" s="139"/>
      <c r="ICG22" s="139"/>
      <c r="ICH22" s="139"/>
      <c r="ICI22" s="139"/>
      <c r="ICJ22" s="139"/>
      <c r="ICK22" s="139"/>
      <c r="ICL22" s="139"/>
      <c r="ICM22" s="139"/>
      <c r="ICN22" s="139"/>
      <c r="ICO22" s="139"/>
      <c r="ICP22" s="139"/>
      <c r="ICQ22" s="139"/>
      <c r="ICR22" s="139"/>
      <c r="ICS22" s="139"/>
      <c r="ICT22" s="139"/>
      <c r="ICU22" s="139"/>
      <c r="ICV22" s="139"/>
      <c r="ICW22" s="139"/>
      <c r="ICX22" s="139"/>
      <c r="ICY22" s="139"/>
      <c r="ICZ22" s="139"/>
      <c r="IDA22" s="139"/>
      <c r="IDB22" s="139"/>
      <c r="IDC22" s="139"/>
      <c r="IDD22" s="139"/>
      <c r="IDE22" s="139"/>
      <c r="IDF22" s="139"/>
      <c r="IDG22" s="139"/>
      <c r="IDH22" s="139"/>
      <c r="IDI22" s="139"/>
      <c r="IDJ22" s="139"/>
      <c r="IDK22" s="139"/>
      <c r="IDL22" s="139"/>
      <c r="IDM22" s="139"/>
      <c r="IDN22" s="139"/>
      <c r="IDO22" s="139"/>
      <c r="IDP22" s="139"/>
      <c r="IDQ22" s="139"/>
      <c r="IDR22" s="139"/>
      <c r="IDS22" s="139"/>
      <c r="IDT22" s="139"/>
      <c r="IDU22" s="139"/>
      <c r="IDV22" s="139"/>
      <c r="IDW22" s="139"/>
      <c r="IDX22" s="139"/>
      <c r="IDY22" s="139"/>
      <c r="IDZ22" s="139"/>
      <c r="IEA22" s="139"/>
      <c r="IEB22" s="139"/>
      <c r="IEC22" s="139"/>
      <c r="IED22" s="139"/>
      <c r="IEE22" s="139"/>
      <c r="IEF22" s="139"/>
      <c r="IEG22" s="139"/>
      <c r="IEH22" s="139"/>
      <c r="IEI22" s="139"/>
      <c r="IEJ22" s="139"/>
      <c r="IEK22" s="139"/>
      <c r="IEL22" s="139"/>
      <c r="IEM22" s="139"/>
      <c r="IEN22" s="139"/>
      <c r="IEO22" s="139"/>
      <c r="IEP22" s="139"/>
      <c r="IEQ22" s="139"/>
      <c r="IER22" s="139"/>
      <c r="IES22" s="139"/>
      <c r="IET22" s="139"/>
      <c r="IEU22" s="139"/>
      <c r="IEV22" s="139"/>
      <c r="IEW22" s="139"/>
      <c r="IEX22" s="139"/>
      <c r="IEY22" s="139"/>
      <c r="IEZ22" s="139"/>
      <c r="IFA22" s="139"/>
      <c r="IFB22" s="139"/>
      <c r="IFC22" s="139"/>
      <c r="IFD22" s="139"/>
      <c r="IFE22" s="139"/>
      <c r="IFF22" s="139"/>
      <c r="IFG22" s="139"/>
      <c r="IFH22" s="139"/>
      <c r="IFI22" s="139"/>
      <c r="IFJ22" s="139"/>
      <c r="IFK22" s="139"/>
      <c r="IFL22" s="139"/>
      <c r="IFM22" s="139"/>
      <c r="IFN22" s="139"/>
      <c r="IFO22" s="139"/>
      <c r="IFP22" s="139"/>
      <c r="IFQ22" s="139"/>
      <c r="IFR22" s="139"/>
      <c r="IFS22" s="139"/>
      <c r="IFT22" s="139"/>
      <c r="IFU22" s="139"/>
      <c r="IFV22" s="139"/>
      <c r="IFW22" s="139"/>
      <c r="IFX22" s="139"/>
      <c r="IFY22" s="139"/>
      <c r="IFZ22" s="139"/>
      <c r="IGA22" s="139"/>
      <c r="IGB22" s="139"/>
      <c r="IGC22" s="139"/>
      <c r="IGD22" s="139"/>
      <c r="IGE22" s="139"/>
      <c r="IGF22" s="139"/>
      <c r="IGG22" s="139"/>
      <c r="IGH22" s="139"/>
      <c r="IGI22" s="139"/>
      <c r="IGJ22" s="139"/>
      <c r="IGK22" s="139"/>
      <c r="IGL22" s="139"/>
      <c r="IGM22" s="139"/>
      <c r="IGN22" s="139"/>
      <c r="IGO22" s="139"/>
      <c r="IGP22" s="139"/>
      <c r="IGQ22" s="139"/>
      <c r="IGR22" s="139"/>
      <c r="IGS22" s="139"/>
      <c r="IGT22" s="139"/>
      <c r="IGU22" s="139"/>
      <c r="IGV22" s="139"/>
      <c r="IGW22" s="139"/>
      <c r="IGX22" s="139"/>
      <c r="IGY22" s="139"/>
      <c r="IGZ22" s="139"/>
      <c r="IHA22" s="139"/>
      <c r="IHB22" s="139"/>
      <c r="IHC22" s="139"/>
      <c r="IHD22" s="139"/>
      <c r="IHE22" s="139"/>
      <c r="IHF22" s="139"/>
      <c r="IHG22" s="139"/>
      <c r="IHH22" s="139"/>
      <c r="IHI22" s="139"/>
      <c r="IHJ22" s="139"/>
      <c r="IHK22" s="139"/>
      <c r="IHL22" s="139"/>
      <c r="IHM22" s="139"/>
      <c r="IHN22" s="139"/>
      <c r="IHO22" s="139"/>
      <c r="IHP22" s="139"/>
      <c r="IHQ22" s="139"/>
      <c r="IHR22" s="139"/>
      <c r="IHS22" s="139"/>
      <c r="IHT22" s="139"/>
      <c r="IHU22" s="139"/>
      <c r="IHV22" s="139"/>
      <c r="IHW22" s="139"/>
      <c r="IHX22" s="139"/>
      <c r="IHY22" s="139"/>
      <c r="IHZ22" s="139"/>
      <c r="IIA22" s="139"/>
      <c r="IIB22" s="139"/>
      <c r="IIC22" s="139"/>
      <c r="IID22" s="139"/>
      <c r="IIE22" s="139"/>
      <c r="IIF22" s="139"/>
      <c r="IIG22" s="139"/>
      <c r="IIH22" s="139"/>
      <c r="III22" s="139"/>
      <c r="IIJ22" s="139"/>
      <c r="IIK22" s="139"/>
      <c r="IIL22" s="139"/>
      <c r="IIM22" s="139"/>
      <c r="IIN22" s="139"/>
      <c r="IIO22" s="139"/>
      <c r="IIP22" s="139"/>
      <c r="IIQ22" s="139"/>
      <c r="IIR22" s="139"/>
      <c r="IIS22" s="139"/>
      <c r="IIT22" s="139"/>
      <c r="IIU22" s="139"/>
      <c r="IIV22" s="139"/>
      <c r="IIW22" s="139"/>
      <c r="IIX22" s="139"/>
      <c r="IIY22" s="139"/>
      <c r="IIZ22" s="139"/>
      <c r="IJA22" s="139"/>
      <c r="IJB22" s="139"/>
      <c r="IJC22" s="139"/>
      <c r="IJD22" s="139"/>
      <c r="IJE22" s="139"/>
      <c r="IJF22" s="139"/>
      <c r="IJG22" s="139"/>
      <c r="IJH22" s="139"/>
      <c r="IJI22" s="139"/>
      <c r="IJJ22" s="139"/>
      <c r="IJK22" s="139"/>
      <c r="IJL22" s="139"/>
      <c r="IJM22" s="139"/>
      <c r="IJN22" s="139"/>
      <c r="IJO22" s="139"/>
      <c r="IJP22" s="139"/>
      <c r="IJQ22" s="139"/>
      <c r="IJR22" s="139"/>
      <c r="IJS22" s="139"/>
      <c r="IJT22" s="139"/>
      <c r="IJU22" s="139"/>
      <c r="IJV22" s="139"/>
      <c r="IJW22" s="139"/>
      <c r="IJX22" s="139"/>
      <c r="IJY22" s="139"/>
      <c r="IJZ22" s="139"/>
      <c r="IKA22" s="139"/>
      <c r="IKB22" s="139"/>
      <c r="IKC22" s="139"/>
      <c r="IKD22" s="139"/>
      <c r="IKE22" s="139"/>
      <c r="IKF22" s="139"/>
      <c r="IKG22" s="139"/>
      <c r="IKH22" s="139"/>
      <c r="IKI22" s="139"/>
      <c r="IKJ22" s="139"/>
      <c r="IKK22" s="139"/>
      <c r="IKL22" s="139"/>
      <c r="IKM22" s="139"/>
      <c r="IKN22" s="139"/>
      <c r="IKO22" s="139"/>
      <c r="IKP22" s="139"/>
      <c r="IKQ22" s="139"/>
      <c r="IKR22" s="139"/>
      <c r="IKS22" s="139"/>
      <c r="IKT22" s="139"/>
      <c r="IKU22" s="139"/>
      <c r="IKV22" s="139"/>
      <c r="IKW22" s="139"/>
      <c r="IKX22" s="139"/>
      <c r="IKY22" s="139"/>
      <c r="IKZ22" s="139"/>
      <c r="ILA22" s="139"/>
      <c r="ILB22" s="139"/>
      <c r="ILC22" s="139"/>
      <c r="ILD22" s="139"/>
      <c r="ILE22" s="139"/>
      <c r="ILF22" s="139"/>
      <c r="ILG22" s="139"/>
      <c r="ILH22" s="139"/>
      <c r="ILI22" s="139"/>
      <c r="ILJ22" s="139"/>
      <c r="ILK22" s="139"/>
      <c r="ILL22" s="139"/>
      <c r="ILM22" s="139"/>
      <c r="ILN22" s="139"/>
      <c r="ILO22" s="139"/>
      <c r="ILP22" s="139"/>
      <c r="ILQ22" s="139"/>
      <c r="ILR22" s="139"/>
      <c r="ILS22" s="139"/>
      <c r="ILT22" s="139"/>
      <c r="ILU22" s="139"/>
      <c r="ILV22" s="139"/>
      <c r="ILW22" s="139"/>
      <c r="ILX22" s="139"/>
      <c r="ILY22" s="139"/>
      <c r="ILZ22" s="139"/>
      <c r="IMA22" s="139"/>
      <c r="IMB22" s="139"/>
      <c r="IMC22" s="139"/>
      <c r="IMD22" s="139"/>
      <c r="IME22" s="139"/>
      <c r="IMF22" s="139"/>
      <c r="IMG22" s="139"/>
      <c r="IMH22" s="139"/>
      <c r="IMI22" s="139"/>
      <c r="IMJ22" s="139"/>
      <c r="IMK22" s="139"/>
      <c r="IML22" s="139"/>
      <c r="IMM22" s="139"/>
      <c r="IMN22" s="139"/>
      <c r="IMO22" s="139"/>
      <c r="IMP22" s="139"/>
      <c r="IMQ22" s="139"/>
      <c r="IMR22" s="139"/>
      <c r="IMS22" s="139"/>
      <c r="IMT22" s="139"/>
      <c r="IMU22" s="139"/>
      <c r="IMV22" s="139"/>
      <c r="IMW22" s="139"/>
      <c r="IMX22" s="139"/>
      <c r="IMY22" s="139"/>
      <c r="IMZ22" s="139"/>
      <c r="INA22" s="139"/>
      <c r="INB22" s="139"/>
      <c r="INC22" s="139"/>
      <c r="IND22" s="139"/>
      <c r="INE22" s="139"/>
      <c r="INF22" s="139"/>
      <c r="ING22" s="139"/>
      <c r="INH22" s="139"/>
      <c r="INI22" s="139"/>
      <c r="INJ22" s="139"/>
      <c r="INK22" s="139"/>
      <c r="INL22" s="139"/>
      <c r="INM22" s="139"/>
      <c r="INN22" s="139"/>
      <c r="INO22" s="139"/>
      <c r="INP22" s="139"/>
      <c r="INQ22" s="139"/>
      <c r="INR22" s="139"/>
      <c r="INS22" s="139"/>
      <c r="INT22" s="139"/>
      <c r="INU22" s="139"/>
      <c r="INV22" s="139"/>
      <c r="INW22" s="139"/>
      <c r="INX22" s="139"/>
      <c r="INY22" s="139"/>
      <c r="INZ22" s="139"/>
      <c r="IOA22" s="139"/>
      <c r="IOB22" s="139"/>
      <c r="IOC22" s="139"/>
      <c r="IOD22" s="139"/>
      <c r="IOE22" s="139"/>
      <c r="IOF22" s="139"/>
      <c r="IOG22" s="139"/>
      <c r="IOH22" s="139"/>
      <c r="IOI22" s="139"/>
      <c r="IOJ22" s="139"/>
      <c r="IOK22" s="139"/>
      <c r="IOL22" s="139"/>
      <c r="IOM22" s="139"/>
      <c r="ION22" s="139"/>
      <c r="IOO22" s="139"/>
      <c r="IOP22" s="139"/>
      <c r="IOQ22" s="139"/>
      <c r="IOR22" s="139"/>
      <c r="IOS22" s="139"/>
      <c r="IOT22" s="139"/>
      <c r="IOU22" s="139"/>
      <c r="IOV22" s="139"/>
      <c r="IOW22" s="139"/>
      <c r="IOX22" s="139"/>
      <c r="IOY22" s="139"/>
      <c r="IOZ22" s="139"/>
      <c r="IPA22" s="139"/>
      <c r="IPB22" s="139"/>
      <c r="IPC22" s="139"/>
      <c r="IPD22" s="139"/>
      <c r="IPE22" s="139"/>
      <c r="IPF22" s="139"/>
      <c r="IPG22" s="139"/>
      <c r="IPH22" s="139"/>
      <c r="IPI22" s="139"/>
      <c r="IPJ22" s="139"/>
      <c r="IPK22" s="139"/>
      <c r="IPL22" s="139"/>
      <c r="IPM22" s="139"/>
      <c r="IPN22" s="139"/>
      <c r="IPO22" s="139"/>
      <c r="IPP22" s="139"/>
      <c r="IPQ22" s="139"/>
      <c r="IPR22" s="139"/>
      <c r="IPS22" s="139"/>
      <c r="IPT22" s="139"/>
      <c r="IPU22" s="139"/>
      <c r="IPV22" s="139"/>
      <c r="IPW22" s="139"/>
      <c r="IPX22" s="139"/>
      <c r="IPY22" s="139"/>
      <c r="IPZ22" s="139"/>
      <c r="IQA22" s="139"/>
      <c r="IQB22" s="139"/>
      <c r="IQC22" s="139"/>
      <c r="IQD22" s="139"/>
      <c r="IQE22" s="139"/>
      <c r="IQF22" s="139"/>
      <c r="IQG22" s="139"/>
      <c r="IQH22" s="139"/>
      <c r="IQI22" s="139"/>
      <c r="IQJ22" s="139"/>
      <c r="IQK22" s="139"/>
      <c r="IQL22" s="139"/>
      <c r="IQM22" s="139"/>
      <c r="IQN22" s="139"/>
      <c r="IQO22" s="139"/>
      <c r="IQP22" s="139"/>
      <c r="IQQ22" s="139"/>
      <c r="IQR22" s="139"/>
      <c r="IQS22" s="139"/>
      <c r="IQT22" s="139"/>
      <c r="IQU22" s="139"/>
      <c r="IQV22" s="139"/>
      <c r="IQW22" s="139"/>
      <c r="IQX22" s="139"/>
      <c r="IQY22" s="139"/>
      <c r="IQZ22" s="139"/>
      <c r="IRA22" s="139"/>
      <c r="IRB22" s="139"/>
      <c r="IRC22" s="139"/>
      <c r="IRD22" s="139"/>
      <c r="IRE22" s="139"/>
      <c r="IRF22" s="139"/>
      <c r="IRG22" s="139"/>
      <c r="IRH22" s="139"/>
      <c r="IRI22" s="139"/>
      <c r="IRJ22" s="139"/>
      <c r="IRK22" s="139"/>
      <c r="IRL22" s="139"/>
      <c r="IRM22" s="139"/>
      <c r="IRN22" s="139"/>
      <c r="IRO22" s="139"/>
      <c r="IRP22" s="139"/>
      <c r="IRQ22" s="139"/>
      <c r="IRR22" s="139"/>
      <c r="IRS22" s="139"/>
      <c r="IRT22" s="139"/>
      <c r="IRU22" s="139"/>
      <c r="IRV22" s="139"/>
      <c r="IRW22" s="139"/>
      <c r="IRX22" s="139"/>
      <c r="IRY22" s="139"/>
      <c r="IRZ22" s="139"/>
      <c r="ISA22" s="139"/>
      <c r="ISB22" s="139"/>
      <c r="ISC22" s="139"/>
      <c r="ISD22" s="139"/>
      <c r="ISE22" s="139"/>
      <c r="ISF22" s="139"/>
      <c r="ISG22" s="139"/>
      <c r="ISH22" s="139"/>
      <c r="ISI22" s="139"/>
      <c r="ISJ22" s="139"/>
      <c r="ISK22" s="139"/>
      <c r="ISL22" s="139"/>
      <c r="ISM22" s="139"/>
      <c r="ISN22" s="139"/>
      <c r="ISO22" s="139"/>
      <c r="ISP22" s="139"/>
      <c r="ISQ22" s="139"/>
      <c r="ISR22" s="139"/>
      <c r="ISS22" s="139"/>
      <c r="IST22" s="139"/>
      <c r="ISU22" s="139"/>
      <c r="ISV22" s="139"/>
      <c r="ISW22" s="139"/>
      <c r="ISX22" s="139"/>
      <c r="ISY22" s="139"/>
      <c r="ISZ22" s="139"/>
      <c r="ITA22" s="139"/>
      <c r="ITB22" s="139"/>
      <c r="ITC22" s="139"/>
      <c r="ITD22" s="139"/>
      <c r="ITE22" s="139"/>
      <c r="ITF22" s="139"/>
      <c r="ITG22" s="139"/>
      <c r="ITH22" s="139"/>
      <c r="ITI22" s="139"/>
      <c r="ITJ22" s="139"/>
      <c r="ITK22" s="139"/>
      <c r="ITL22" s="139"/>
      <c r="ITM22" s="139"/>
      <c r="ITN22" s="139"/>
      <c r="ITO22" s="139"/>
      <c r="ITP22" s="139"/>
      <c r="ITQ22" s="139"/>
      <c r="ITR22" s="139"/>
      <c r="ITS22" s="139"/>
      <c r="ITT22" s="139"/>
      <c r="ITU22" s="139"/>
      <c r="ITV22" s="139"/>
      <c r="ITW22" s="139"/>
      <c r="ITX22" s="139"/>
      <c r="ITY22" s="139"/>
      <c r="ITZ22" s="139"/>
      <c r="IUA22" s="139"/>
      <c r="IUB22" s="139"/>
      <c r="IUC22" s="139"/>
      <c r="IUD22" s="139"/>
      <c r="IUE22" s="139"/>
      <c r="IUF22" s="139"/>
      <c r="IUG22" s="139"/>
      <c r="IUH22" s="139"/>
      <c r="IUI22" s="139"/>
      <c r="IUJ22" s="139"/>
      <c r="IUK22" s="139"/>
      <c r="IUL22" s="139"/>
      <c r="IUM22" s="139"/>
      <c r="IUN22" s="139"/>
      <c r="IUO22" s="139"/>
      <c r="IUP22" s="139"/>
      <c r="IUQ22" s="139"/>
      <c r="IUR22" s="139"/>
      <c r="IUS22" s="139"/>
      <c r="IUT22" s="139"/>
      <c r="IUU22" s="139"/>
      <c r="IUV22" s="139"/>
      <c r="IUW22" s="139"/>
      <c r="IUX22" s="139"/>
      <c r="IUY22" s="139"/>
      <c r="IUZ22" s="139"/>
      <c r="IVA22" s="139"/>
      <c r="IVB22" s="139"/>
      <c r="IVC22" s="139"/>
      <c r="IVD22" s="139"/>
      <c r="IVE22" s="139"/>
      <c r="IVF22" s="139"/>
      <c r="IVG22" s="139"/>
      <c r="IVH22" s="139"/>
      <c r="IVI22" s="139"/>
      <c r="IVJ22" s="139"/>
      <c r="IVK22" s="139"/>
      <c r="IVL22" s="139"/>
      <c r="IVM22" s="139"/>
      <c r="IVN22" s="139"/>
      <c r="IVO22" s="139"/>
      <c r="IVP22" s="139"/>
      <c r="IVQ22" s="139"/>
      <c r="IVR22" s="139"/>
      <c r="IVS22" s="139"/>
      <c r="IVT22" s="139"/>
      <c r="IVU22" s="139"/>
      <c r="IVV22" s="139"/>
      <c r="IVW22" s="139"/>
      <c r="IVX22" s="139"/>
      <c r="IVY22" s="139"/>
      <c r="IVZ22" s="139"/>
      <c r="IWA22" s="139"/>
      <c r="IWB22" s="139"/>
      <c r="IWC22" s="139"/>
      <c r="IWD22" s="139"/>
      <c r="IWE22" s="139"/>
      <c r="IWF22" s="139"/>
      <c r="IWG22" s="139"/>
      <c r="IWH22" s="139"/>
      <c r="IWI22" s="139"/>
      <c r="IWJ22" s="139"/>
      <c r="IWK22" s="139"/>
      <c r="IWL22" s="139"/>
      <c r="IWM22" s="139"/>
      <c r="IWN22" s="139"/>
      <c r="IWO22" s="139"/>
      <c r="IWP22" s="139"/>
      <c r="IWQ22" s="139"/>
      <c r="IWR22" s="139"/>
      <c r="IWS22" s="139"/>
      <c r="IWT22" s="139"/>
      <c r="IWU22" s="139"/>
      <c r="IWV22" s="139"/>
      <c r="IWW22" s="139"/>
      <c r="IWX22" s="139"/>
      <c r="IWY22" s="139"/>
      <c r="IWZ22" s="139"/>
      <c r="IXA22" s="139"/>
      <c r="IXB22" s="139"/>
      <c r="IXC22" s="139"/>
      <c r="IXD22" s="139"/>
      <c r="IXE22" s="139"/>
      <c r="IXF22" s="139"/>
      <c r="IXG22" s="139"/>
      <c r="IXH22" s="139"/>
      <c r="IXI22" s="139"/>
      <c r="IXJ22" s="139"/>
      <c r="IXK22" s="139"/>
      <c r="IXL22" s="139"/>
      <c r="IXM22" s="139"/>
      <c r="IXN22" s="139"/>
      <c r="IXO22" s="139"/>
      <c r="IXP22" s="139"/>
      <c r="IXQ22" s="139"/>
      <c r="IXR22" s="139"/>
      <c r="IXS22" s="139"/>
      <c r="IXT22" s="139"/>
      <c r="IXU22" s="139"/>
      <c r="IXV22" s="139"/>
      <c r="IXW22" s="139"/>
      <c r="IXX22" s="139"/>
      <c r="IXY22" s="139"/>
      <c r="IXZ22" s="139"/>
      <c r="IYA22" s="139"/>
      <c r="IYB22" s="139"/>
      <c r="IYC22" s="139"/>
      <c r="IYD22" s="139"/>
      <c r="IYE22" s="139"/>
      <c r="IYF22" s="139"/>
      <c r="IYG22" s="139"/>
      <c r="IYH22" s="139"/>
      <c r="IYI22" s="139"/>
      <c r="IYJ22" s="139"/>
      <c r="IYK22" s="139"/>
      <c r="IYL22" s="139"/>
      <c r="IYM22" s="139"/>
      <c r="IYN22" s="139"/>
      <c r="IYO22" s="139"/>
      <c r="IYP22" s="139"/>
      <c r="IYQ22" s="139"/>
      <c r="IYR22" s="139"/>
      <c r="IYS22" s="139"/>
      <c r="IYT22" s="139"/>
      <c r="IYU22" s="139"/>
      <c r="IYV22" s="139"/>
      <c r="IYW22" s="139"/>
      <c r="IYX22" s="139"/>
      <c r="IYY22" s="139"/>
      <c r="IYZ22" s="139"/>
      <c r="IZA22" s="139"/>
      <c r="IZB22" s="139"/>
      <c r="IZC22" s="139"/>
      <c r="IZD22" s="139"/>
      <c r="IZE22" s="139"/>
      <c r="IZF22" s="139"/>
      <c r="IZG22" s="139"/>
      <c r="IZH22" s="139"/>
      <c r="IZI22" s="139"/>
      <c r="IZJ22" s="139"/>
      <c r="IZK22" s="139"/>
      <c r="IZL22" s="139"/>
      <c r="IZM22" s="139"/>
      <c r="IZN22" s="139"/>
      <c r="IZO22" s="139"/>
      <c r="IZP22" s="139"/>
      <c r="IZQ22" s="139"/>
      <c r="IZR22" s="139"/>
      <c r="IZS22" s="139"/>
      <c r="IZT22" s="139"/>
      <c r="IZU22" s="139"/>
      <c r="IZV22" s="139"/>
      <c r="IZW22" s="139"/>
      <c r="IZX22" s="139"/>
      <c r="IZY22" s="139"/>
      <c r="IZZ22" s="139"/>
      <c r="JAA22" s="139"/>
      <c r="JAB22" s="139"/>
      <c r="JAC22" s="139"/>
      <c r="JAD22" s="139"/>
      <c r="JAE22" s="139"/>
      <c r="JAF22" s="139"/>
      <c r="JAG22" s="139"/>
      <c r="JAH22" s="139"/>
      <c r="JAI22" s="139"/>
      <c r="JAJ22" s="139"/>
      <c r="JAK22" s="139"/>
      <c r="JAL22" s="139"/>
      <c r="JAM22" s="139"/>
      <c r="JAN22" s="139"/>
      <c r="JAO22" s="139"/>
      <c r="JAP22" s="139"/>
      <c r="JAQ22" s="139"/>
      <c r="JAR22" s="139"/>
      <c r="JAS22" s="139"/>
      <c r="JAT22" s="139"/>
      <c r="JAU22" s="139"/>
      <c r="JAV22" s="139"/>
      <c r="JAW22" s="139"/>
      <c r="JAX22" s="139"/>
      <c r="JAY22" s="139"/>
      <c r="JAZ22" s="139"/>
      <c r="JBA22" s="139"/>
      <c r="JBB22" s="139"/>
      <c r="JBC22" s="139"/>
      <c r="JBD22" s="139"/>
      <c r="JBE22" s="139"/>
      <c r="JBF22" s="139"/>
      <c r="JBG22" s="139"/>
      <c r="JBH22" s="139"/>
      <c r="JBI22" s="139"/>
      <c r="JBJ22" s="139"/>
      <c r="JBK22" s="139"/>
      <c r="JBL22" s="139"/>
      <c r="JBM22" s="139"/>
      <c r="JBN22" s="139"/>
      <c r="JBO22" s="139"/>
      <c r="JBP22" s="139"/>
      <c r="JBQ22" s="139"/>
      <c r="JBR22" s="139"/>
      <c r="JBS22" s="139"/>
      <c r="JBT22" s="139"/>
      <c r="JBU22" s="139"/>
      <c r="JBV22" s="139"/>
      <c r="JBW22" s="139"/>
      <c r="JBX22" s="139"/>
      <c r="JBY22" s="139"/>
      <c r="JBZ22" s="139"/>
      <c r="JCA22" s="139"/>
      <c r="JCB22" s="139"/>
      <c r="JCC22" s="139"/>
      <c r="JCD22" s="139"/>
      <c r="JCE22" s="139"/>
      <c r="JCF22" s="139"/>
      <c r="JCG22" s="139"/>
      <c r="JCH22" s="139"/>
      <c r="JCI22" s="139"/>
      <c r="JCJ22" s="139"/>
      <c r="JCK22" s="139"/>
      <c r="JCL22" s="139"/>
      <c r="JCM22" s="139"/>
      <c r="JCN22" s="139"/>
      <c r="JCO22" s="139"/>
      <c r="JCP22" s="139"/>
      <c r="JCQ22" s="139"/>
      <c r="JCR22" s="139"/>
      <c r="JCS22" s="139"/>
      <c r="JCT22" s="139"/>
      <c r="JCU22" s="139"/>
      <c r="JCV22" s="139"/>
      <c r="JCW22" s="139"/>
      <c r="JCX22" s="139"/>
      <c r="JCY22" s="139"/>
      <c r="JCZ22" s="139"/>
      <c r="JDA22" s="139"/>
      <c r="JDB22" s="139"/>
      <c r="JDC22" s="139"/>
      <c r="JDD22" s="139"/>
      <c r="JDE22" s="139"/>
      <c r="JDF22" s="139"/>
      <c r="JDG22" s="139"/>
      <c r="JDH22" s="139"/>
      <c r="JDI22" s="139"/>
      <c r="JDJ22" s="139"/>
      <c r="JDK22" s="139"/>
      <c r="JDL22" s="139"/>
      <c r="JDM22" s="139"/>
      <c r="JDN22" s="139"/>
      <c r="JDO22" s="139"/>
      <c r="JDP22" s="139"/>
      <c r="JDQ22" s="139"/>
      <c r="JDR22" s="139"/>
      <c r="JDS22" s="139"/>
      <c r="JDT22" s="139"/>
      <c r="JDU22" s="139"/>
      <c r="JDV22" s="139"/>
      <c r="JDW22" s="139"/>
      <c r="JDX22" s="139"/>
      <c r="JDY22" s="139"/>
      <c r="JDZ22" s="139"/>
      <c r="JEA22" s="139"/>
      <c r="JEB22" s="139"/>
      <c r="JEC22" s="139"/>
      <c r="JED22" s="139"/>
      <c r="JEE22" s="139"/>
      <c r="JEF22" s="139"/>
      <c r="JEG22" s="139"/>
      <c r="JEH22" s="139"/>
      <c r="JEI22" s="139"/>
      <c r="JEJ22" s="139"/>
      <c r="JEK22" s="139"/>
      <c r="JEL22" s="139"/>
      <c r="JEM22" s="139"/>
      <c r="JEN22" s="139"/>
      <c r="JEO22" s="139"/>
      <c r="JEP22" s="139"/>
      <c r="JEQ22" s="139"/>
      <c r="JER22" s="139"/>
      <c r="JES22" s="139"/>
      <c r="JET22" s="139"/>
      <c r="JEU22" s="139"/>
      <c r="JEV22" s="139"/>
      <c r="JEW22" s="139"/>
      <c r="JEX22" s="139"/>
      <c r="JEY22" s="139"/>
      <c r="JEZ22" s="139"/>
      <c r="JFA22" s="139"/>
      <c r="JFB22" s="139"/>
      <c r="JFC22" s="139"/>
      <c r="JFD22" s="139"/>
      <c r="JFE22" s="139"/>
      <c r="JFF22" s="139"/>
      <c r="JFG22" s="139"/>
      <c r="JFH22" s="139"/>
      <c r="JFI22" s="139"/>
      <c r="JFJ22" s="139"/>
      <c r="JFK22" s="139"/>
      <c r="JFL22" s="139"/>
      <c r="JFM22" s="139"/>
      <c r="JFN22" s="139"/>
      <c r="JFO22" s="139"/>
      <c r="JFP22" s="139"/>
      <c r="JFQ22" s="139"/>
      <c r="JFR22" s="139"/>
      <c r="JFS22" s="139"/>
      <c r="JFT22" s="139"/>
      <c r="JFU22" s="139"/>
      <c r="JFV22" s="139"/>
      <c r="JFW22" s="139"/>
      <c r="JFX22" s="139"/>
      <c r="JFY22" s="139"/>
      <c r="JFZ22" s="139"/>
      <c r="JGA22" s="139"/>
      <c r="JGB22" s="139"/>
      <c r="JGC22" s="139"/>
      <c r="JGD22" s="139"/>
      <c r="JGE22" s="139"/>
      <c r="JGF22" s="139"/>
      <c r="JGG22" s="139"/>
      <c r="JGH22" s="139"/>
      <c r="JGI22" s="139"/>
      <c r="JGJ22" s="139"/>
      <c r="JGK22" s="139"/>
      <c r="JGL22" s="139"/>
      <c r="JGM22" s="139"/>
      <c r="JGN22" s="139"/>
      <c r="JGO22" s="139"/>
      <c r="JGP22" s="139"/>
      <c r="JGQ22" s="139"/>
      <c r="JGR22" s="139"/>
      <c r="JGS22" s="139"/>
      <c r="JGT22" s="139"/>
      <c r="JGU22" s="139"/>
      <c r="JGV22" s="139"/>
      <c r="JGW22" s="139"/>
      <c r="JGX22" s="139"/>
      <c r="JGY22" s="139"/>
      <c r="JGZ22" s="139"/>
      <c r="JHA22" s="139"/>
      <c r="JHB22" s="139"/>
      <c r="JHC22" s="139"/>
      <c r="JHD22" s="139"/>
      <c r="JHE22" s="139"/>
      <c r="JHF22" s="139"/>
      <c r="JHG22" s="139"/>
      <c r="JHH22" s="139"/>
      <c r="JHI22" s="139"/>
      <c r="JHJ22" s="139"/>
      <c r="JHK22" s="139"/>
      <c r="JHL22" s="139"/>
      <c r="JHM22" s="139"/>
      <c r="JHN22" s="139"/>
      <c r="JHO22" s="139"/>
      <c r="JHP22" s="139"/>
      <c r="JHQ22" s="139"/>
      <c r="JHR22" s="139"/>
      <c r="JHS22" s="139"/>
      <c r="JHT22" s="139"/>
      <c r="JHU22" s="139"/>
      <c r="JHV22" s="139"/>
      <c r="JHW22" s="139"/>
      <c r="JHX22" s="139"/>
      <c r="JHY22" s="139"/>
      <c r="JHZ22" s="139"/>
      <c r="JIA22" s="139"/>
      <c r="JIB22" s="139"/>
      <c r="JIC22" s="139"/>
      <c r="JID22" s="139"/>
      <c r="JIE22" s="139"/>
      <c r="JIF22" s="139"/>
      <c r="JIG22" s="139"/>
      <c r="JIH22" s="139"/>
      <c r="JII22" s="139"/>
      <c r="JIJ22" s="139"/>
      <c r="JIK22" s="139"/>
      <c r="JIL22" s="139"/>
      <c r="JIM22" s="139"/>
      <c r="JIN22" s="139"/>
      <c r="JIO22" s="139"/>
      <c r="JIP22" s="139"/>
      <c r="JIQ22" s="139"/>
      <c r="JIR22" s="139"/>
      <c r="JIS22" s="139"/>
      <c r="JIT22" s="139"/>
      <c r="JIU22" s="139"/>
      <c r="JIV22" s="139"/>
      <c r="JIW22" s="139"/>
      <c r="JIX22" s="139"/>
      <c r="JIY22" s="139"/>
      <c r="JIZ22" s="139"/>
      <c r="JJA22" s="139"/>
      <c r="JJB22" s="139"/>
      <c r="JJC22" s="139"/>
      <c r="JJD22" s="139"/>
      <c r="JJE22" s="139"/>
      <c r="JJF22" s="139"/>
      <c r="JJG22" s="139"/>
      <c r="JJH22" s="139"/>
      <c r="JJI22" s="139"/>
      <c r="JJJ22" s="139"/>
      <c r="JJK22" s="139"/>
      <c r="JJL22" s="139"/>
      <c r="JJM22" s="139"/>
      <c r="JJN22" s="139"/>
      <c r="JJO22" s="139"/>
      <c r="JJP22" s="139"/>
      <c r="JJQ22" s="139"/>
      <c r="JJR22" s="139"/>
      <c r="JJS22" s="139"/>
      <c r="JJT22" s="139"/>
      <c r="JJU22" s="139"/>
      <c r="JJV22" s="139"/>
      <c r="JJW22" s="139"/>
      <c r="JJX22" s="139"/>
      <c r="JJY22" s="139"/>
      <c r="JJZ22" s="139"/>
      <c r="JKA22" s="139"/>
      <c r="JKB22" s="139"/>
      <c r="JKC22" s="139"/>
      <c r="JKD22" s="139"/>
      <c r="JKE22" s="139"/>
      <c r="JKF22" s="139"/>
      <c r="JKG22" s="139"/>
      <c r="JKH22" s="139"/>
      <c r="JKI22" s="139"/>
      <c r="JKJ22" s="139"/>
      <c r="JKK22" s="139"/>
      <c r="JKL22" s="139"/>
      <c r="JKM22" s="139"/>
      <c r="JKN22" s="139"/>
      <c r="JKO22" s="139"/>
      <c r="JKP22" s="139"/>
      <c r="JKQ22" s="139"/>
      <c r="JKR22" s="139"/>
      <c r="JKS22" s="139"/>
      <c r="JKT22" s="139"/>
      <c r="JKU22" s="139"/>
      <c r="JKV22" s="139"/>
      <c r="JKW22" s="139"/>
      <c r="JKX22" s="139"/>
      <c r="JKY22" s="139"/>
      <c r="JKZ22" s="139"/>
      <c r="JLA22" s="139"/>
      <c r="JLB22" s="139"/>
      <c r="JLC22" s="139"/>
      <c r="JLD22" s="139"/>
      <c r="JLE22" s="139"/>
      <c r="JLF22" s="139"/>
      <c r="JLG22" s="139"/>
      <c r="JLH22" s="139"/>
      <c r="JLI22" s="139"/>
      <c r="JLJ22" s="139"/>
      <c r="JLK22" s="139"/>
      <c r="JLL22" s="139"/>
      <c r="JLM22" s="139"/>
      <c r="JLN22" s="139"/>
      <c r="JLO22" s="139"/>
      <c r="JLP22" s="139"/>
      <c r="JLQ22" s="139"/>
      <c r="JLR22" s="139"/>
      <c r="JLS22" s="139"/>
      <c r="JLT22" s="139"/>
      <c r="JLU22" s="139"/>
      <c r="JLV22" s="139"/>
      <c r="JLW22" s="139"/>
      <c r="JLX22" s="139"/>
      <c r="JLY22" s="139"/>
      <c r="JLZ22" s="139"/>
      <c r="JMA22" s="139"/>
      <c r="JMB22" s="139"/>
      <c r="JMC22" s="139"/>
      <c r="JMD22" s="139"/>
      <c r="JME22" s="139"/>
      <c r="JMF22" s="139"/>
      <c r="JMG22" s="139"/>
      <c r="JMH22" s="139"/>
      <c r="JMI22" s="139"/>
      <c r="JMJ22" s="139"/>
      <c r="JMK22" s="139"/>
      <c r="JML22" s="139"/>
      <c r="JMM22" s="139"/>
      <c r="JMN22" s="139"/>
      <c r="JMO22" s="139"/>
      <c r="JMP22" s="139"/>
      <c r="JMQ22" s="139"/>
      <c r="JMR22" s="139"/>
      <c r="JMS22" s="139"/>
      <c r="JMT22" s="139"/>
      <c r="JMU22" s="139"/>
      <c r="JMV22" s="139"/>
      <c r="JMW22" s="139"/>
      <c r="JMX22" s="139"/>
      <c r="JMY22" s="139"/>
      <c r="JMZ22" s="139"/>
      <c r="JNA22" s="139"/>
      <c r="JNB22" s="139"/>
      <c r="JNC22" s="139"/>
      <c r="JND22" s="139"/>
      <c r="JNE22" s="139"/>
      <c r="JNF22" s="139"/>
      <c r="JNG22" s="139"/>
      <c r="JNH22" s="139"/>
      <c r="JNI22" s="139"/>
      <c r="JNJ22" s="139"/>
      <c r="JNK22" s="139"/>
      <c r="JNL22" s="139"/>
      <c r="JNM22" s="139"/>
      <c r="JNN22" s="139"/>
      <c r="JNO22" s="139"/>
      <c r="JNP22" s="139"/>
      <c r="JNQ22" s="139"/>
      <c r="JNR22" s="139"/>
      <c r="JNS22" s="139"/>
      <c r="JNT22" s="139"/>
      <c r="JNU22" s="139"/>
      <c r="JNV22" s="139"/>
      <c r="JNW22" s="139"/>
      <c r="JNX22" s="139"/>
      <c r="JNY22" s="139"/>
      <c r="JNZ22" s="139"/>
      <c r="JOA22" s="139"/>
      <c r="JOB22" s="139"/>
      <c r="JOC22" s="139"/>
      <c r="JOD22" s="139"/>
      <c r="JOE22" s="139"/>
      <c r="JOF22" s="139"/>
      <c r="JOG22" s="139"/>
      <c r="JOH22" s="139"/>
      <c r="JOI22" s="139"/>
      <c r="JOJ22" s="139"/>
      <c r="JOK22" s="139"/>
      <c r="JOL22" s="139"/>
      <c r="JOM22" s="139"/>
      <c r="JON22" s="139"/>
      <c r="JOO22" s="139"/>
      <c r="JOP22" s="139"/>
      <c r="JOQ22" s="139"/>
      <c r="JOR22" s="139"/>
      <c r="JOS22" s="139"/>
      <c r="JOT22" s="139"/>
      <c r="JOU22" s="139"/>
      <c r="JOV22" s="139"/>
      <c r="JOW22" s="139"/>
      <c r="JOX22" s="139"/>
      <c r="JOY22" s="139"/>
      <c r="JOZ22" s="139"/>
      <c r="JPA22" s="139"/>
      <c r="JPB22" s="139"/>
      <c r="JPC22" s="139"/>
      <c r="JPD22" s="139"/>
      <c r="JPE22" s="139"/>
      <c r="JPF22" s="139"/>
      <c r="JPG22" s="139"/>
      <c r="JPH22" s="139"/>
      <c r="JPI22" s="139"/>
      <c r="JPJ22" s="139"/>
      <c r="JPK22" s="139"/>
      <c r="JPL22" s="139"/>
      <c r="JPM22" s="139"/>
      <c r="JPN22" s="139"/>
      <c r="JPO22" s="139"/>
      <c r="JPP22" s="139"/>
      <c r="JPQ22" s="139"/>
      <c r="JPR22" s="139"/>
      <c r="JPS22" s="139"/>
      <c r="JPT22" s="139"/>
      <c r="JPU22" s="139"/>
      <c r="JPV22" s="139"/>
      <c r="JPW22" s="139"/>
      <c r="JPX22" s="139"/>
      <c r="JPY22" s="139"/>
      <c r="JPZ22" s="139"/>
      <c r="JQA22" s="139"/>
      <c r="JQB22" s="139"/>
      <c r="JQC22" s="139"/>
      <c r="JQD22" s="139"/>
      <c r="JQE22" s="139"/>
      <c r="JQF22" s="139"/>
      <c r="JQG22" s="139"/>
      <c r="JQH22" s="139"/>
      <c r="JQI22" s="139"/>
      <c r="JQJ22" s="139"/>
      <c r="JQK22" s="139"/>
      <c r="JQL22" s="139"/>
      <c r="JQM22" s="139"/>
      <c r="JQN22" s="139"/>
      <c r="JQO22" s="139"/>
      <c r="JQP22" s="139"/>
      <c r="JQQ22" s="139"/>
      <c r="JQR22" s="139"/>
      <c r="JQS22" s="139"/>
      <c r="JQT22" s="139"/>
      <c r="JQU22" s="139"/>
      <c r="JQV22" s="139"/>
      <c r="JQW22" s="139"/>
      <c r="JQX22" s="139"/>
      <c r="JQY22" s="139"/>
      <c r="JQZ22" s="139"/>
      <c r="JRA22" s="139"/>
      <c r="JRB22" s="139"/>
      <c r="JRC22" s="139"/>
      <c r="JRD22" s="139"/>
      <c r="JRE22" s="139"/>
      <c r="JRF22" s="139"/>
      <c r="JRG22" s="139"/>
      <c r="JRH22" s="139"/>
      <c r="JRI22" s="139"/>
      <c r="JRJ22" s="139"/>
      <c r="JRK22" s="139"/>
      <c r="JRL22" s="139"/>
      <c r="JRM22" s="139"/>
      <c r="JRN22" s="139"/>
      <c r="JRO22" s="139"/>
      <c r="JRP22" s="139"/>
      <c r="JRQ22" s="139"/>
      <c r="JRR22" s="139"/>
      <c r="JRS22" s="139"/>
      <c r="JRT22" s="139"/>
      <c r="JRU22" s="139"/>
      <c r="JRV22" s="139"/>
      <c r="JRW22" s="139"/>
      <c r="JRX22" s="139"/>
      <c r="JRY22" s="139"/>
      <c r="JRZ22" s="139"/>
      <c r="JSA22" s="139"/>
      <c r="JSB22" s="139"/>
      <c r="JSC22" s="139"/>
      <c r="JSD22" s="139"/>
      <c r="JSE22" s="139"/>
      <c r="JSF22" s="139"/>
      <c r="JSG22" s="139"/>
      <c r="JSH22" s="139"/>
      <c r="JSI22" s="139"/>
      <c r="JSJ22" s="139"/>
      <c r="JSK22" s="139"/>
      <c r="JSL22" s="139"/>
      <c r="JSM22" s="139"/>
      <c r="JSN22" s="139"/>
      <c r="JSO22" s="139"/>
      <c r="JSP22" s="139"/>
      <c r="JSQ22" s="139"/>
      <c r="JSR22" s="139"/>
      <c r="JSS22" s="139"/>
      <c r="JST22" s="139"/>
      <c r="JSU22" s="139"/>
      <c r="JSV22" s="139"/>
      <c r="JSW22" s="139"/>
      <c r="JSX22" s="139"/>
      <c r="JSY22" s="139"/>
      <c r="JSZ22" s="139"/>
      <c r="JTA22" s="139"/>
      <c r="JTB22" s="139"/>
      <c r="JTC22" s="139"/>
      <c r="JTD22" s="139"/>
      <c r="JTE22" s="139"/>
      <c r="JTF22" s="139"/>
      <c r="JTG22" s="139"/>
      <c r="JTH22" s="139"/>
      <c r="JTI22" s="139"/>
      <c r="JTJ22" s="139"/>
      <c r="JTK22" s="139"/>
      <c r="JTL22" s="139"/>
      <c r="JTM22" s="139"/>
      <c r="JTN22" s="139"/>
      <c r="JTO22" s="139"/>
      <c r="JTP22" s="139"/>
      <c r="JTQ22" s="139"/>
      <c r="JTR22" s="139"/>
      <c r="JTS22" s="139"/>
      <c r="JTT22" s="139"/>
      <c r="JTU22" s="139"/>
      <c r="JTV22" s="139"/>
      <c r="JTW22" s="139"/>
      <c r="JTX22" s="139"/>
      <c r="JTY22" s="139"/>
      <c r="JTZ22" s="139"/>
      <c r="JUA22" s="139"/>
      <c r="JUB22" s="139"/>
      <c r="JUC22" s="139"/>
      <c r="JUD22" s="139"/>
      <c r="JUE22" s="139"/>
      <c r="JUF22" s="139"/>
      <c r="JUG22" s="139"/>
      <c r="JUH22" s="139"/>
      <c r="JUI22" s="139"/>
      <c r="JUJ22" s="139"/>
      <c r="JUK22" s="139"/>
      <c r="JUL22" s="139"/>
      <c r="JUM22" s="139"/>
      <c r="JUN22" s="139"/>
      <c r="JUO22" s="139"/>
      <c r="JUP22" s="139"/>
      <c r="JUQ22" s="139"/>
      <c r="JUR22" s="139"/>
      <c r="JUS22" s="139"/>
      <c r="JUT22" s="139"/>
      <c r="JUU22" s="139"/>
      <c r="JUV22" s="139"/>
      <c r="JUW22" s="139"/>
      <c r="JUX22" s="139"/>
      <c r="JUY22" s="139"/>
      <c r="JUZ22" s="139"/>
      <c r="JVA22" s="139"/>
      <c r="JVB22" s="139"/>
      <c r="JVC22" s="139"/>
      <c r="JVD22" s="139"/>
      <c r="JVE22" s="139"/>
      <c r="JVF22" s="139"/>
      <c r="JVG22" s="139"/>
      <c r="JVH22" s="139"/>
      <c r="JVI22" s="139"/>
      <c r="JVJ22" s="139"/>
      <c r="JVK22" s="139"/>
      <c r="JVL22" s="139"/>
      <c r="JVM22" s="139"/>
      <c r="JVN22" s="139"/>
      <c r="JVO22" s="139"/>
      <c r="JVP22" s="139"/>
      <c r="JVQ22" s="139"/>
      <c r="JVR22" s="139"/>
      <c r="JVS22" s="139"/>
      <c r="JVT22" s="139"/>
      <c r="JVU22" s="139"/>
      <c r="JVV22" s="139"/>
      <c r="JVW22" s="139"/>
      <c r="JVX22" s="139"/>
      <c r="JVY22" s="139"/>
      <c r="JVZ22" s="139"/>
      <c r="JWA22" s="139"/>
      <c r="JWB22" s="139"/>
      <c r="JWC22" s="139"/>
      <c r="JWD22" s="139"/>
      <c r="JWE22" s="139"/>
      <c r="JWF22" s="139"/>
      <c r="JWG22" s="139"/>
      <c r="JWH22" s="139"/>
      <c r="JWI22" s="139"/>
      <c r="JWJ22" s="139"/>
      <c r="JWK22" s="139"/>
      <c r="JWL22" s="139"/>
      <c r="JWM22" s="139"/>
      <c r="JWN22" s="139"/>
      <c r="JWO22" s="139"/>
      <c r="JWP22" s="139"/>
      <c r="JWQ22" s="139"/>
      <c r="JWR22" s="139"/>
      <c r="JWS22" s="139"/>
      <c r="JWT22" s="139"/>
      <c r="JWU22" s="139"/>
      <c r="JWV22" s="139"/>
      <c r="JWW22" s="139"/>
      <c r="JWX22" s="139"/>
      <c r="JWY22" s="139"/>
      <c r="JWZ22" s="139"/>
      <c r="JXA22" s="139"/>
      <c r="JXB22" s="139"/>
      <c r="JXC22" s="139"/>
      <c r="JXD22" s="139"/>
      <c r="JXE22" s="139"/>
      <c r="JXF22" s="139"/>
      <c r="JXG22" s="139"/>
      <c r="JXH22" s="139"/>
      <c r="JXI22" s="139"/>
      <c r="JXJ22" s="139"/>
      <c r="JXK22" s="139"/>
      <c r="JXL22" s="139"/>
      <c r="JXM22" s="139"/>
      <c r="JXN22" s="139"/>
      <c r="JXO22" s="139"/>
      <c r="JXP22" s="139"/>
      <c r="JXQ22" s="139"/>
      <c r="JXR22" s="139"/>
      <c r="JXS22" s="139"/>
      <c r="JXT22" s="139"/>
      <c r="JXU22" s="139"/>
      <c r="JXV22" s="139"/>
      <c r="JXW22" s="139"/>
      <c r="JXX22" s="139"/>
      <c r="JXY22" s="139"/>
      <c r="JXZ22" s="139"/>
      <c r="JYA22" s="139"/>
      <c r="JYB22" s="139"/>
      <c r="JYC22" s="139"/>
      <c r="JYD22" s="139"/>
      <c r="JYE22" s="139"/>
      <c r="JYF22" s="139"/>
      <c r="JYG22" s="139"/>
      <c r="JYH22" s="139"/>
      <c r="JYI22" s="139"/>
      <c r="JYJ22" s="139"/>
      <c r="JYK22" s="139"/>
      <c r="JYL22" s="139"/>
      <c r="JYM22" s="139"/>
      <c r="JYN22" s="139"/>
      <c r="JYO22" s="139"/>
      <c r="JYP22" s="139"/>
      <c r="JYQ22" s="139"/>
      <c r="JYR22" s="139"/>
      <c r="JYS22" s="139"/>
      <c r="JYT22" s="139"/>
      <c r="JYU22" s="139"/>
      <c r="JYV22" s="139"/>
      <c r="JYW22" s="139"/>
      <c r="JYX22" s="139"/>
      <c r="JYY22" s="139"/>
      <c r="JYZ22" s="139"/>
      <c r="JZA22" s="139"/>
      <c r="JZB22" s="139"/>
      <c r="JZC22" s="139"/>
      <c r="JZD22" s="139"/>
      <c r="JZE22" s="139"/>
      <c r="JZF22" s="139"/>
      <c r="JZG22" s="139"/>
      <c r="JZH22" s="139"/>
      <c r="JZI22" s="139"/>
      <c r="JZJ22" s="139"/>
      <c r="JZK22" s="139"/>
      <c r="JZL22" s="139"/>
      <c r="JZM22" s="139"/>
      <c r="JZN22" s="139"/>
      <c r="JZO22" s="139"/>
      <c r="JZP22" s="139"/>
      <c r="JZQ22" s="139"/>
      <c r="JZR22" s="139"/>
      <c r="JZS22" s="139"/>
      <c r="JZT22" s="139"/>
      <c r="JZU22" s="139"/>
      <c r="JZV22" s="139"/>
      <c r="JZW22" s="139"/>
      <c r="JZX22" s="139"/>
      <c r="JZY22" s="139"/>
      <c r="JZZ22" s="139"/>
      <c r="KAA22" s="139"/>
      <c r="KAB22" s="139"/>
      <c r="KAC22" s="139"/>
      <c r="KAD22" s="139"/>
      <c r="KAE22" s="139"/>
      <c r="KAF22" s="139"/>
      <c r="KAG22" s="139"/>
      <c r="KAH22" s="139"/>
      <c r="KAI22" s="139"/>
      <c r="KAJ22" s="139"/>
      <c r="KAK22" s="139"/>
      <c r="KAL22" s="139"/>
      <c r="KAM22" s="139"/>
      <c r="KAN22" s="139"/>
      <c r="KAO22" s="139"/>
      <c r="KAP22" s="139"/>
      <c r="KAQ22" s="139"/>
      <c r="KAR22" s="139"/>
      <c r="KAS22" s="139"/>
      <c r="KAT22" s="139"/>
      <c r="KAU22" s="139"/>
      <c r="KAV22" s="139"/>
      <c r="KAW22" s="139"/>
      <c r="KAX22" s="139"/>
      <c r="KAY22" s="139"/>
      <c r="KAZ22" s="139"/>
      <c r="KBA22" s="139"/>
      <c r="KBB22" s="139"/>
      <c r="KBC22" s="139"/>
      <c r="KBD22" s="139"/>
      <c r="KBE22" s="139"/>
      <c r="KBF22" s="139"/>
      <c r="KBG22" s="139"/>
      <c r="KBH22" s="139"/>
      <c r="KBI22" s="139"/>
      <c r="KBJ22" s="139"/>
      <c r="KBK22" s="139"/>
      <c r="KBL22" s="139"/>
      <c r="KBM22" s="139"/>
      <c r="KBN22" s="139"/>
      <c r="KBO22" s="139"/>
      <c r="KBP22" s="139"/>
      <c r="KBQ22" s="139"/>
      <c r="KBR22" s="139"/>
      <c r="KBS22" s="139"/>
      <c r="KBT22" s="139"/>
      <c r="KBU22" s="139"/>
      <c r="KBV22" s="139"/>
      <c r="KBW22" s="139"/>
      <c r="KBX22" s="139"/>
      <c r="KBY22" s="139"/>
      <c r="KBZ22" s="139"/>
      <c r="KCA22" s="139"/>
      <c r="KCB22" s="139"/>
      <c r="KCC22" s="139"/>
      <c r="KCD22" s="139"/>
      <c r="KCE22" s="139"/>
      <c r="KCF22" s="139"/>
      <c r="KCG22" s="139"/>
      <c r="KCH22" s="139"/>
      <c r="KCI22" s="139"/>
      <c r="KCJ22" s="139"/>
      <c r="KCK22" s="139"/>
      <c r="KCL22" s="139"/>
      <c r="KCM22" s="139"/>
      <c r="KCN22" s="139"/>
      <c r="KCO22" s="139"/>
      <c r="KCP22" s="139"/>
      <c r="KCQ22" s="139"/>
      <c r="KCR22" s="139"/>
      <c r="KCS22" s="139"/>
      <c r="KCT22" s="139"/>
      <c r="KCU22" s="139"/>
      <c r="KCV22" s="139"/>
      <c r="KCW22" s="139"/>
      <c r="KCX22" s="139"/>
      <c r="KCY22" s="139"/>
      <c r="KCZ22" s="139"/>
      <c r="KDA22" s="139"/>
      <c r="KDB22" s="139"/>
      <c r="KDC22" s="139"/>
      <c r="KDD22" s="139"/>
      <c r="KDE22" s="139"/>
      <c r="KDF22" s="139"/>
      <c r="KDG22" s="139"/>
      <c r="KDH22" s="139"/>
      <c r="KDI22" s="139"/>
      <c r="KDJ22" s="139"/>
      <c r="KDK22" s="139"/>
      <c r="KDL22" s="139"/>
      <c r="KDM22" s="139"/>
      <c r="KDN22" s="139"/>
      <c r="KDO22" s="139"/>
      <c r="KDP22" s="139"/>
      <c r="KDQ22" s="139"/>
      <c r="KDR22" s="139"/>
      <c r="KDS22" s="139"/>
      <c r="KDT22" s="139"/>
      <c r="KDU22" s="139"/>
      <c r="KDV22" s="139"/>
      <c r="KDW22" s="139"/>
      <c r="KDX22" s="139"/>
      <c r="KDY22" s="139"/>
      <c r="KDZ22" s="139"/>
      <c r="KEA22" s="139"/>
      <c r="KEB22" s="139"/>
      <c r="KEC22" s="139"/>
      <c r="KED22" s="139"/>
      <c r="KEE22" s="139"/>
      <c r="KEF22" s="139"/>
      <c r="KEG22" s="139"/>
      <c r="KEH22" s="139"/>
      <c r="KEI22" s="139"/>
      <c r="KEJ22" s="139"/>
      <c r="KEK22" s="139"/>
      <c r="KEL22" s="139"/>
      <c r="KEM22" s="139"/>
      <c r="KEN22" s="139"/>
      <c r="KEO22" s="139"/>
      <c r="KEP22" s="139"/>
      <c r="KEQ22" s="139"/>
      <c r="KER22" s="139"/>
      <c r="KES22" s="139"/>
      <c r="KET22" s="139"/>
      <c r="KEU22" s="139"/>
      <c r="KEV22" s="139"/>
      <c r="KEW22" s="139"/>
      <c r="KEX22" s="139"/>
      <c r="KEY22" s="139"/>
      <c r="KEZ22" s="139"/>
      <c r="KFA22" s="139"/>
      <c r="KFB22" s="139"/>
      <c r="KFC22" s="139"/>
      <c r="KFD22" s="139"/>
      <c r="KFE22" s="139"/>
      <c r="KFF22" s="139"/>
      <c r="KFG22" s="139"/>
      <c r="KFH22" s="139"/>
      <c r="KFI22" s="139"/>
      <c r="KFJ22" s="139"/>
      <c r="KFK22" s="139"/>
      <c r="KFL22" s="139"/>
      <c r="KFM22" s="139"/>
      <c r="KFN22" s="139"/>
      <c r="KFO22" s="139"/>
      <c r="KFP22" s="139"/>
      <c r="KFQ22" s="139"/>
      <c r="KFR22" s="139"/>
      <c r="KFS22" s="139"/>
      <c r="KFT22" s="139"/>
      <c r="KFU22" s="139"/>
      <c r="KFV22" s="139"/>
      <c r="KFW22" s="139"/>
      <c r="KFX22" s="139"/>
      <c r="KFY22" s="139"/>
      <c r="KFZ22" s="139"/>
      <c r="KGA22" s="139"/>
      <c r="KGB22" s="139"/>
      <c r="KGC22" s="139"/>
      <c r="KGD22" s="139"/>
      <c r="KGE22" s="139"/>
      <c r="KGF22" s="139"/>
      <c r="KGG22" s="139"/>
      <c r="KGH22" s="139"/>
      <c r="KGI22" s="139"/>
      <c r="KGJ22" s="139"/>
      <c r="KGK22" s="139"/>
      <c r="KGL22" s="139"/>
      <c r="KGM22" s="139"/>
      <c r="KGN22" s="139"/>
      <c r="KGO22" s="139"/>
      <c r="KGP22" s="139"/>
      <c r="KGQ22" s="139"/>
      <c r="KGR22" s="139"/>
      <c r="KGS22" s="139"/>
      <c r="KGT22" s="139"/>
      <c r="KGU22" s="139"/>
      <c r="KGV22" s="139"/>
      <c r="KGW22" s="139"/>
      <c r="KGX22" s="139"/>
      <c r="KGY22" s="139"/>
      <c r="KGZ22" s="139"/>
      <c r="KHA22" s="139"/>
      <c r="KHB22" s="139"/>
      <c r="KHC22" s="139"/>
      <c r="KHD22" s="139"/>
      <c r="KHE22" s="139"/>
      <c r="KHF22" s="139"/>
      <c r="KHG22" s="139"/>
      <c r="KHH22" s="139"/>
      <c r="KHI22" s="139"/>
      <c r="KHJ22" s="139"/>
      <c r="KHK22" s="139"/>
      <c r="KHL22" s="139"/>
      <c r="KHM22" s="139"/>
      <c r="KHN22" s="139"/>
      <c r="KHO22" s="139"/>
      <c r="KHP22" s="139"/>
      <c r="KHQ22" s="139"/>
      <c r="KHR22" s="139"/>
      <c r="KHS22" s="139"/>
      <c r="KHT22" s="139"/>
      <c r="KHU22" s="139"/>
      <c r="KHV22" s="139"/>
      <c r="KHW22" s="139"/>
      <c r="KHX22" s="139"/>
      <c r="KHY22" s="139"/>
      <c r="KHZ22" s="139"/>
      <c r="KIA22" s="139"/>
      <c r="KIB22" s="139"/>
      <c r="KIC22" s="139"/>
      <c r="KID22" s="139"/>
      <c r="KIE22" s="139"/>
      <c r="KIF22" s="139"/>
      <c r="KIG22" s="139"/>
      <c r="KIH22" s="139"/>
      <c r="KII22" s="139"/>
      <c r="KIJ22" s="139"/>
      <c r="KIK22" s="139"/>
      <c r="KIL22" s="139"/>
      <c r="KIM22" s="139"/>
      <c r="KIN22" s="139"/>
      <c r="KIO22" s="139"/>
      <c r="KIP22" s="139"/>
      <c r="KIQ22" s="139"/>
      <c r="KIR22" s="139"/>
      <c r="KIS22" s="139"/>
      <c r="KIT22" s="139"/>
      <c r="KIU22" s="139"/>
      <c r="KIV22" s="139"/>
      <c r="KIW22" s="139"/>
      <c r="KIX22" s="139"/>
      <c r="KIY22" s="139"/>
      <c r="KIZ22" s="139"/>
      <c r="KJA22" s="139"/>
      <c r="KJB22" s="139"/>
      <c r="KJC22" s="139"/>
      <c r="KJD22" s="139"/>
      <c r="KJE22" s="139"/>
      <c r="KJF22" s="139"/>
      <c r="KJG22" s="139"/>
      <c r="KJH22" s="139"/>
      <c r="KJI22" s="139"/>
      <c r="KJJ22" s="139"/>
      <c r="KJK22" s="139"/>
      <c r="KJL22" s="139"/>
      <c r="KJM22" s="139"/>
      <c r="KJN22" s="139"/>
      <c r="KJO22" s="139"/>
      <c r="KJP22" s="139"/>
      <c r="KJQ22" s="139"/>
      <c r="KJR22" s="139"/>
      <c r="KJS22" s="139"/>
      <c r="KJT22" s="139"/>
      <c r="KJU22" s="139"/>
      <c r="KJV22" s="139"/>
      <c r="KJW22" s="139"/>
      <c r="KJX22" s="139"/>
      <c r="KJY22" s="139"/>
      <c r="KJZ22" s="139"/>
      <c r="KKA22" s="139"/>
      <c r="KKB22" s="139"/>
      <c r="KKC22" s="139"/>
      <c r="KKD22" s="139"/>
      <c r="KKE22" s="139"/>
      <c r="KKF22" s="139"/>
      <c r="KKG22" s="139"/>
      <c r="KKH22" s="139"/>
      <c r="KKI22" s="139"/>
      <c r="KKJ22" s="139"/>
      <c r="KKK22" s="139"/>
      <c r="KKL22" s="139"/>
      <c r="KKM22" s="139"/>
      <c r="KKN22" s="139"/>
      <c r="KKO22" s="139"/>
      <c r="KKP22" s="139"/>
      <c r="KKQ22" s="139"/>
      <c r="KKR22" s="139"/>
      <c r="KKS22" s="139"/>
      <c r="KKT22" s="139"/>
      <c r="KKU22" s="139"/>
      <c r="KKV22" s="139"/>
      <c r="KKW22" s="139"/>
      <c r="KKX22" s="139"/>
      <c r="KKY22" s="139"/>
      <c r="KKZ22" s="139"/>
      <c r="KLA22" s="139"/>
      <c r="KLB22" s="139"/>
      <c r="KLC22" s="139"/>
      <c r="KLD22" s="139"/>
      <c r="KLE22" s="139"/>
      <c r="KLF22" s="139"/>
      <c r="KLG22" s="139"/>
      <c r="KLH22" s="139"/>
      <c r="KLI22" s="139"/>
      <c r="KLJ22" s="139"/>
      <c r="KLK22" s="139"/>
      <c r="KLL22" s="139"/>
      <c r="KLM22" s="139"/>
      <c r="KLN22" s="139"/>
      <c r="KLO22" s="139"/>
      <c r="KLP22" s="139"/>
      <c r="KLQ22" s="139"/>
      <c r="KLR22" s="139"/>
      <c r="KLS22" s="139"/>
      <c r="KLT22" s="139"/>
      <c r="KLU22" s="139"/>
      <c r="KLV22" s="139"/>
      <c r="KLW22" s="139"/>
      <c r="KLX22" s="139"/>
      <c r="KLY22" s="139"/>
      <c r="KLZ22" s="139"/>
      <c r="KMA22" s="139"/>
      <c r="KMB22" s="139"/>
      <c r="KMC22" s="139"/>
      <c r="KMD22" s="139"/>
      <c r="KME22" s="139"/>
      <c r="KMF22" s="139"/>
      <c r="KMG22" s="139"/>
      <c r="KMH22" s="139"/>
      <c r="KMI22" s="139"/>
      <c r="KMJ22" s="139"/>
      <c r="KMK22" s="139"/>
      <c r="KML22" s="139"/>
      <c r="KMM22" s="139"/>
      <c r="KMN22" s="139"/>
      <c r="KMO22" s="139"/>
      <c r="KMP22" s="139"/>
      <c r="KMQ22" s="139"/>
      <c r="KMR22" s="139"/>
      <c r="KMS22" s="139"/>
      <c r="KMT22" s="139"/>
      <c r="KMU22" s="139"/>
      <c r="KMV22" s="139"/>
      <c r="KMW22" s="139"/>
      <c r="KMX22" s="139"/>
      <c r="KMY22" s="139"/>
      <c r="KMZ22" s="139"/>
      <c r="KNA22" s="139"/>
      <c r="KNB22" s="139"/>
      <c r="KNC22" s="139"/>
      <c r="KND22" s="139"/>
      <c r="KNE22" s="139"/>
      <c r="KNF22" s="139"/>
      <c r="KNG22" s="139"/>
      <c r="KNH22" s="139"/>
      <c r="KNI22" s="139"/>
      <c r="KNJ22" s="139"/>
      <c r="KNK22" s="139"/>
      <c r="KNL22" s="139"/>
      <c r="KNM22" s="139"/>
      <c r="KNN22" s="139"/>
      <c r="KNO22" s="139"/>
      <c r="KNP22" s="139"/>
      <c r="KNQ22" s="139"/>
      <c r="KNR22" s="139"/>
      <c r="KNS22" s="139"/>
      <c r="KNT22" s="139"/>
      <c r="KNU22" s="139"/>
      <c r="KNV22" s="139"/>
      <c r="KNW22" s="139"/>
      <c r="KNX22" s="139"/>
      <c r="KNY22" s="139"/>
      <c r="KNZ22" s="139"/>
      <c r="KOA22" s="139"/>
      <c r="KOB22" s="139"/>
      <c r="KOC22" s="139"/>
      <c r="KOD22" s="139"/>
      <c r="KOE22" s="139"/>
      <c r="KOF22" s="139"/>
      <c r="KOG22" s="139"/>
      <c r="KOH22" s="139"/>
      <c r="KOI22" s="139"/>
      <c r="KOJ22" s="139"/>
      <c r="KOK22" s="139"/>
      <c r="KOL22" s="139"/>
      <c r="KOM22" s="139"/>
      <c r="KON22" s="139"/>
      <c r="KOO22" s="139"/>
      <c r="KOP22" s="139"/>
      <c r="KOQ22" s="139"/>
      <c r="KOR22" s="139"/>
      <c r="KOS22" s="139"/>
      <c r="KOT22" s="139"/>
      <c r="KOU22" s="139"/>
      <c r="KOV22" s="139"/>
      <c r="KOW22" s="139"/>
      <c r="KOX22" s="139"/>
      <c r="KOY22" s="139"/>
      <c r="KOZ22" s="139"/>
      <c r="KPA22" s="139"/>
      <c r="KPB22" s="139"/>
      <c r="KPC22" s="139"/>
      <c r="KPD22" s="139"/>
      <c r="KPE22" s="139"/>
      <c r="KPF22" s="139"/>
      <c r="KPG22" s="139"/>
      <c r="KPH22" s="139"/>
      <c r="KPI22" s="139"/>
      <c r="KPJ22" s="139"/>
      <c r="KPK22" s="139"/>
      <c r="KPL22" s="139"/>
      <c r="KPM22" s="139"/>
      <c r="KPN22" s="139"/>
      <c r="KPO22" s="139"/>
      <c r="KPP22" s="139"/>
      <c r="KPQ22" s="139"/>
      <c r="KPR22" s="139"/>
      <c r="KPS22" s="139"/>
      <c r="KPT22" s="139"/>
      <c r="KPU22" s="139"/>
      <c r="KPV22" s="139"/>
      <c r="KPW22" s="139"/>
      <c r="KPX22" s="139"/>
      <c r="KPY22" s="139"/>
      <c r="KPZ22" s="139"/>
      <c r="KQA22" s="139"/>
      <c r="KQB22" s="139"/>
      <c r="KQC22" s="139"/>
      <c r="KQD22" s="139"/>
      <c r="KQE22" s="139"/>
      <c r="KQF22" s="139"/>
      <c r="KQG22" s="139"/>
      <c r="KQH22" s="139"/>
      <c r="KQI22" s="139"/>
      <c r="KQJ22" s="139"/>
      <c r="KQK22" s="139"/>
      <c r="KQL22" s="139"/>
      <c r="KQM22" s="139"/>
      <c r="KQN22" s="139"/>
      <c r="KQO22" s="139"/>
      <c r="KQP22" s="139"/>
      <c r="KQQ22" s="139"/>
      <c r="KQR22" s="139"/>
      <c r="KQS22" s="139"/>
      <c r="KQT22" s="139"/>
      <c r="KQU22" s="139"/>
      <c r="KQV22" s="139"/>
      <c r="KQW22" s="139"/>
      <c r="KQX22" s="139"/>
      <c r="KQY22" s="139"/>
      <c r="KQZ22" s="139"/>
      <c r="KRA22" s="139"/>
      <c r="KRB22" s="139"/>
      <c r="KRC22" s="139"/>
      <c r="KRD22" s="139"/>
      <c r="KRE22" s="139"/>
      <c r="KRF22" s="139"/>
      <c r="KRG22" s="139"/>
      <c r="KRH22" s="139"/>
      <c r="KRI22" s="139"/>
      <c r="KRJ22" s="139"/>
      <c r="KRK22" s="139"/>
      <c r="KRL22" s="139"/>
      <c r="KRM22" s="139"/>
      <c r="KRN22" s="139"/>
      <c r="KRO22" s="139"/>
      <c r="KRP22" s="139"/>
      <c r="KRQ22" s="139"/>
      <c r="KRR22" s="139"/>
      <c r="KRS22" s="139"/>
      <c r="KRT22" s="139"/>
      <c r="KRU22" s="139"/>
      <c r="KRV22" s="139"/>
      <c r="KRW22" s="139"/>
      <c r="KRX22" s="139"/>
      <c r="KRY22" s="139"/>
      <c r="KRZ22" s="139"/>
      <c r="KSA22" s="139"/>
      <c r="KSB22" s="139"/>
      <c r="KSC22" s="139"/>
      <c r="KSD22" s="139"/>
      <c r="KSE22" s="139"/>
      <c r="KSF22" s="139"/>
      <c r="KSG22" s="139"/>
      <c r="KSH22" s="139"/>
      <c r="KSI22" s="139"/>
      <c r="KSJ22" s="139"/>
      <c r="KSK22" s="139"/>
      <c r="KSL22" s="139"/>
      <c r="KSM22" s="139"/>
      <c r="KSN22" s="139"/>
      <c r="KSO22" s="139"/>
      <c r="KSP22" s="139"/>
      <c r="KSQ22" s="139"/>
      <c r="KSR22" s="139"/>
      <c r="KSS22" s="139"/>
      <c r="KST22" s="139"/>
      <c r="KSU22" s="139"/>
      <c r="KSV22" s="139"/>
      <c r="KSW22" s="139"/>
      <c r="KSX22" s="139"/>
      <c r="KSY22" s="139"/>
      <c r="KSZ22" s="139"/>
      <c r="KTA22" s="139"/>
      <c r="KTB22" s="139"/>
      <c r="KTC22" s="139"/>
      <c r="KTD22" s="139"/>
      <c r="KTE22" s="139"/>
      <c r="KTF22" s="139"/>
      <c r="KTG22" s="139"/>
      <c r="KTH22" s="139"/>
      <c r="KTI22" s="139"/>
      <c r="KTJ22" s="139"/>
      <c r="KTK22" s="139"/>
      <c r="KTL22" s="139"/>
      <c r="KTM22" s="139"/>
      <c r="KTN22" s="139"/>
      <c r="KTO22" s="139"/>
      <c r="KTP22" s="139"/>
      <c r="KTQ22" s="139"/>
      <c r="KTR22" s="139"/>
      <c r="KTS22" s="139"/>
      <c r="KTT22" s="139"/>
      <c r="KTU22" s="139"/>
      <c r="KTV22" s="139"/>
      <c r="KTW22" s="139"/>
      <c r="KTX22" s="139"/>
      <c r="KTY22" s="139"/>
      <c r="KTZ22" s="139"/>
      <c r="KUA22" s="139"/>
      <c r="KUB22" s="139"/>
      <c r="KUC22" s="139"/>
      <c r="KUD22" s="139"/>
      <c r="KUE22" s="139"/>
      <c r="KUF22" s="139"/>
      <c r="KUG22" s="139"/>
      <c r="KUH22" s="139"/>
      <c r="KUI22" s="139"/>
      <c r="KUJ22" s="139"/>
      <c r="KUK22" s="139"/>
      <c r="KUL22" s="139"/>
      <c r="KUM22" s="139"/>
      <c r="KUN22" s="139"/>
      <c r="KUO22" s="139"/>
      <c r="KUP22" s="139"/>
      <c r="KUQ22" s="139"/>
      <c r="KUR22" s="139"/>
      <c r="KUS22" s="139"/>
      <c r="KUT22" s="139"/>
      <c r="KUU22" s="139"/>
      <c r="KUV22" s="139"/>
      <c r="KUW22" s="139"/>
      <c r="KUX22" s="139"/>
      <c r="KUY22" s="139"/>
      <c r="KUZ22" s="139"/>
      <c r="KVA22" s="139"/>
      <c r="KVB22" s="139"/>
      <c r="KVC22" s="139"/>
      <c r="KVD22" s="139"/>
      <c r="KVE22" s="139"/>
      <c r="KVF22" s="139"/>
      <c r="KVG22" s="139"/>
      <c r="KVH22" s="139"/>
      <c r="KVI22" s="139"/>
      <c r="KVJ22" s="139"/>
      <c r="KVK22" s="139"/>
      <c r="KVL22" s="139"/>
      <c r="KVM22" s="139"/>
      <c r="KVN22" s="139"/>
      <c r="KVO22" s="139"/>
      <c r="KVP22" s="139"/>
      <c r="KVQ22" s="139"/>
      <c r="KVR22" s="139"/>
      <c r="KVS22" s="139"/>
      <c r="KVT22" s="139"/>
      <c r="KVU22" s="139"/>
      <c r="KVV22" s="139"/>
      <c r="KVW22" s="139"/>
      <c r="KVX22" s="139"/>
      <c r="KVY22" s="139"/>
      <c r="KVZ22" s="139"/>
      <c r="KWA22" s="139"/>
      <c r="KWB22" s="139"/>
      <c r="KWC22" s="139"/>
      <c r="KWD22" s="139"/>
      <c r="KWE22" s="139"/>
      <c r="KWF22" s="139"/>
      <c r="KWG22" s="139"/>
      <c r="KWH22" s="139"/>
      <c r="KWI22" s="139"/>
      <c r="KWJ22" s="139"/>
      <c r="KWK22" s="139"/>
      <c r="KWL22" s="139"/>
      <c r="KWM22" s="139"/>
      <c r="KWN22" s="139"/>
      <c r="KWO22" s="139"/>
      <c r="KWP22" s="139"/>
      <c r="KWQ22" s="139"/>
      <c r="KWR22" s="139"/>
      <c r="KWS22" s="139"/>
      <c r="KWT22" s="139"/>
      <c r="KWU22" s="139"/>
      <c r="KWV22" s="139"/>
      <c r="KWW22" s="139"/>
      <c r="KWX22" s="139"/>
      <c r="KWY22" s="139"/>
      <c r="KWZ22" s="139"/>
      <c r="KXA22" s="139"/>
      <c r="KXB22" s="139"/>
      <c r="KXC22" s="139"/>
      <c r="KXD22" s="139"/>
      <c r="KXE22" s="139"/>
      <c r="KXF22" s="139"/>
      <c r="KXG22" s="139"/>
      <c r="KXH22" s="139"/>
      <c r="KXI22" s="139"/>
      <c r="KXJ22" s="139"/>
      <c r="KXK22" s="139"/>
      <c r="KXL22" s="139"/>
      <c r="KXM22" s="139"/>
      <c r="KXN22" s="139"/>
      <c r="KXO22" s="139"/>
      <c r="KXP22" s="139"/>
      <c r="KXQ22" s="139"/>
      <c r="KXR22" s="139"/>
      <c r="KXS22" s="139"/>
      <c r="KXT22" s="139"/>
      <c r="KXU22" s="139"/>
      <c r="KXV22" s="139"/>
      <c r="KXW22" s="139"/>
      <c r="KXX22" s="139"/>
      <c r="KXY22" s="139"/>
      <c r="KXZ22" s="139"/>
      <c r="KYA22" s="139"/>
      <c r="KYB22" s="139"/>
      <c r="KYC22" s="139"/>
      <c r="KYD22" s="139"/>
      <c r="KYE22" s="139"/>
      <c r="KYF22" s="139"/>
      <c r="KYG22" s="139"/>
      <c r="KYH22" s="139"/>
      <c r="KYI22" s="139"/>
      <c r="KYJ22" s="139"/>
      <c r="KYK22" s="139"/>
      <c r="KYL22" s="139"/>
      <c r="KYM22" s="139"/>
      <c r="KYN22" s="139"/>
      <c r="KYO22" s="139"/>
      <c r="KYP22" s="139"/>
      <c r="KYQ22" s="139"/>
      <c r="KYR22" s="139"/>
      <c r="KYS22" s="139"/>
      <c r="KYT22" s="139"/>
      <c r="KYU22" s="139"/>
      <c r="KYV22" s="139"/>
      <c r="KYW22" s="139"/>
      <c r="KYX22" s="139"/>
      <c r="KYY22" s="139"/>
      <c r="KYZ22" s="139"/>
      <c r="KZA22" s="139"/>
      <c r="KZB22" s="139"/>
      <c r="KZC22" s="139"/>
      <c r="KZD22" s="139"/>
      <c r="KZE22" s="139"/>
      <c r="KZF22" s="139"/>
      <c r="KZG22" s="139"/>
      <c r="KZH22" s="139"/>
      <c r="KZI22" s="139"/>
      <c r="KZJ22" s="139"/>
      <c r="KZK22" s="139"/>
      <c r="KZL22" s="139"/>
      <c r="KZM22" s="139"/>
      <c r="KZN22" s="139"/>
      <c r="KZO22" s="139"/>
      <c r="KZP22" s="139"/>
      <c r="KZQ22" s="139"/>
      <c r="KZR22" s="139"/>
      <c r="KZS22" s="139"/>
      <c r="KZT22" s="139"/>
      <c r="KZU22" s="139"/>
      <c r="KZV22" s="139"/>
      <c r="KZW22" s="139"/>
      <c r="KZX22" s="139"/>
      <c r="KZY22" s="139"/>
      <c r="KZZ22" s="139"/>
      <c r="LAA22" s="139"/>
      <c r="LAB22" s="139"/>
      <c r="LAC22" s="139"/>
      <c r="LAD22" s="139"/>
      <c r="LAE22" s="139"/>
      <c r="LAF22" s="139"/>
      <c r="LAG22" s="139"/>
      <c r="LAH22" s="139"/>
      <c r="LAI22" s="139"/>
      <c r="LAJ22" s="139"/>
      <c r="LAK22" s="139"/>
      <c r="LAL22" s="139"/>
      <c r="LAM22" s="139"/>
      <c r="LAN22" s="139"/>
      <c r="LAO22" s="139"/>
      <c r="LAP22" s="139"/>
      <c r="LAQ22" s="139"/>
      <c r="LAR22" s="139"/>
      <c r="LAS22" s="139"/>
      <c r="LAT22" s="139"/>
      <c r="LAU22" s="139"/>
      <c r="LAV22" s="139"/>
      <c r="LAW22" s="139"/>
      <c r="LAX22" s="139"/>
      <c r="LAY22" s="139"/>
      <c r="LAZ22" s="139"/>
      <c r="LBA22" s="139"/>
      <c r="LBB22" s="139"/>
      <c r="LBC22" s="139"/>
      <c r="LBD22" s="139"/>
      <c r="LBE22" s="139"/>
      <c r="LBF22" s="139"/>
      <c r="LBG22" s="139"/>
      <c r="LBH22" s="139"/>
      <c r="LBI22" s="139"/>
      <c r="LBJ22" s="139"/>
      <c r="LBK22" s="139"/>
      <c r="LBL22" s="139"/>
      <c r="LBM22" s="139"/>
      <c r="LBN22" s="139"/>
      <c r="LBO22" s="139"/>
      <c r="LBP22" s="139"/>
      <c r="LBQ22" s="139"/>
      <c r="LBR22" s="139"/>
      <c r="LBS22" s="139"/>
      <c r="LBT22" s="139"/>
      <c r="LBU22" s="139"/>
      <c r="LBV22" s="139"/>
      <c r="LBW22" s="139"/>
      <c r="LBX22" s="139"/>
      <c r="LBY22" s="139"/>
      <c r="LBZ22" s="139"/>
      <c r="LCA22" s="139"/>
      <c r="LCB22" s="139"/>
      <c r="LCC22" s="139"/>
      <c r="LCD22" s="139"/>
      <c r="LCE22" s="139"/>
      <c r="LCF22" s="139"/>
      <c r="LCG22" s="139"/>
      <c r="LCH22" s="139"/>
      <c r="LCI22" s="139"/>
      <c r="LCJ22" s="139"/>
      <c r="LCK22" s="139"/>
      <c r="LCL22" s="139"/>
      <c r="LCM22" s="139"/>
      <c r="LCN22" s="139"/>
      <c r="LCO22" s="139"/>
      <c r="LCP22" s="139"/>
      <c r="LCQ22" s="139"/>
      <c r="LCR22" s="139"/>
      <c r="LCS22" s="139"/>
      <c r="LCT22" s="139"/>
      <c r="LCU22" s="139"/>
      <c r="LCV22" s="139"/>
      <c r="LCW22" s="139"/>
      <c r="LCX22" s="139"/>
      <c r="LCY22" s="139"/>
      <c r="LCZ22" s="139"/>
      <c r="LDA22" s="139"/>
      <c r="LDB22" s="139"/>
      <c r="LDC22" s="139"/>
      <c r="LDD22" s="139"/>
      <c r="LDE22" s="139"/>
      <c r="LDF22" s="139"/>
      <c r="LDG22" s="139"/>
      <c r="LDH22" s="139"/>
      <c r="LDI22" s="139"/>
      <c r="LDJ22" s="139"/>
      <c r="LDK22" s="139"/>
      <c r="LDL22" s="139"/>
      <c r="LDM22" s="139"/>
      <c r="LDN22" s="139"/>
      <c r="LDO22" s="139"/>
      <c r="LDP22" s="139"/>
      <c r="LDQ22" s="139"/>
      <c r="LDR22" s="139"/>
      <c r="LDS22" s="139"/>
      <c r="LDT22" s="139"/>
      <c r="LDU22" s="139"/>
      <c r="LDV22" s="139"/>
      <c r="LDW22" s="139"/>
      <c r="LDX22" s="139"/>
      <c r="LDY22" s="139"/>
      <c r="LDZ22" s="139"/>
      <c r="LEA22" s="139"/>
      <c r="LEB22" s="139"/>
      <c r="LEC22" s="139"/>
      <c r="LED22" s="139"/>
      <c r="LEE22" s="139"/>
      <c r="LEF22" s="139"/>
      <c r="LEG22" s="139"/>
      <c r="LEH22" s="139"/>
      <c r="LEI22" s="139"/>
      <c r="LEJ22" s="139"/>
      <c r="LEK22" s="139"/>
      <c r="LEL22" s="139"/>
      <c r="LEM22" s="139"/>
      <c r="LEN22" s="139"/>
      <c r="LEO22" s="139"/>
      <c r="LEP22" s="139"/>
      <c r="LEQ22" s="139"/>
      <c r="LER22" s="139"/>
      <c r="LES22" s="139"/>
      <c r="LET22" s="139"/>
      <c r="LEU22" s="139"/>
      <c r="LEV22" s="139"/>
      <c r="LEW22" s="139"/>
      <c r="LEX22" s="139"/>
      <c r="LEY22" s="139"/>
      <c r="LEZ22" s="139"/>
      <c r="LFA22" s="139"/>
      <c r="LFB22" s="139"/>
      <c r="LFC22" s="139"/>
      <c r="LFD22" s="139"/>
      <c r="LFE22" s="139"/>
      <c r="LFF22" s="139"/>
      <c r="LFG22" s="139"/>
      <c r="LFH22" s="139"/>
      <c r="LFI22" s="139"/>
      <c r="LFJ22" s="139"/>
      <c r="LFK22" s="139"/>
      <c r="LFL22" s="139"/>
      <c r="LFM22" s="139"/>
      <c r="LFN22" s="139"/>
      <c r="LFO22" s="139"/>
      <c r="LFP22" s="139"/>
      <c r="LFQ22" s="139"/>
      <c r="LFR22" s="139"/>
      <c r="LFS22" s="139"/>
      <c r="LFT22" s="139"/>
      <c r="LFU22" s="139"/>
      <c r="LFV22" s="139"/>
      <c r="LFW22" s="139"/>
      <c r="LFX22" s="139"/>
      <c r="LFY22" s="139"/>
      <c r="LFZ22" s="139"/>
      <c r="LGA22" s="139"/>
      <c r="LGB22" s="139"/>
      <c r="LGC22" s="139"/>
      <c r="LGD22" s="139"/>
      <c r="LGE22" s="139"/>
      <c r="LGF22" s="139"/>
      <c r="LGG22" s="139"/>
      <c r="LGH22" s="139"/>
      <c r="LGI22" s="139"/>
      <c r="LGJ22" s="139"/>
      <c r="LGK22" s="139"/>
      <c r="LGL22" s="139"/>
      <c r="LGM22" s="139"/>
      <c r="LGN22" s="139"/>
      <c r="LGO22" s="139"/>
      <c r="LGP22" s="139"/>
      <c r="LGQ22" s="139"/>
      <c r="LGR22" s="139"/>
      <c r="LGS22" s="139"/>
      <c r="LGT22" s="139"/>
      <c r="LGU22" s="139"/>
      <c r="LGV22" s="139"/>
      <c r="LGW22" s="139"/>
      <c r="LGX22" s="139"/>
      <c r="LGY22" s="139"/>
      <c r="LGZ22" s="139"/>
      <c r="LHA22" s="139"/>
      <c r="LHB22" s="139"/>
      <c r="LHC22" s="139"/>
      <c r="LHD22" s="139"/>
      <c r="LHE22" s="139"/>
      <c r="LHF22" s="139"/>
      <c r="LHG22" s="139"/>
      <c r="LHH22" s="139"/>
      <c r="LHI22" s="139"/>
      <c r="LHJ22" s="139"/>
      <c r="LHK22" s="139"/>
      <c r="LHL22" s="139"/>
      <c r="LHM22" s="139"/>
      <c r="LHN22" s="139"/>
      <c r="LHO22" s="139"/>
      <c r="LHP22" s="139"/>
      <c r="LHQ22" s="139"/>
      <c r="LHR22" s="139"/>
      <c r="LHS22" s="139"/>
      <c r="LHT22" s="139"/>
      <c r="LHU22" s="139"/>
      <c r="LHV22" s="139"/>
      <c r="LHW22" s="139"/>
      <c r="LHX22" s="139"/>
      <c r="LHY22" s="139"/>
      <c r="LHZ22" s="139"/>
      <c r="LIA22" s="139"/>
      <c r="LIB22" s="139"/>
      <c r="LIC22" s="139"/>
      <c r="LID22" s="139"/>
      <c r="LIE22" s="139"/>
      <c r="LIF22" s="139"/>
      <c r="LIG22" s="139"/>
      <c r="LIH22" s="139"/>
      <c r="LII22" s="139"/>
      <c r="LIJ22" s="139"/>
      <c r="LIK22" s="139"/>
      <c r="LIL22" s="139"/>
      <c r="LIM22" s="139"/>
      <c r="LIN22" s="139"/>
      <c r="LIO22" s="139"/>
      <c r="LIP22" s="139"/>
      <c r="LIQ22" s="139"/>
      <c r="LIR22" s="139"/>
      <c r="LIS22" s="139"/>
      <c r="LIT22" s="139"/>
      <c r="LIU22" s="139"/>
      <c r="LIV22" s="139"/>
      <c r="LIW22" s="139"/>
      <c r="LIX22" s="139"/>
      <c r="LIY22" s="139"/>
      <c r="LIZ22" s="139"/>
      <c r="LJA22" s="139"/>
      <c r="LJB22" s="139"/>
      <c r="LJC22" s="139"/>
      <c r="LJD22" s="139"/>
      <c r="LJE22" s="139"/>
      <c r="LJF22" s="139"/>
      <c r="LJG22" s="139"/>
      <c r="LJH22" s="139"/>
      <c r="LJI22" s="139"/>
      <c r="LJJ22" s="139"/>
      <c r="LJK22" s="139"/>
      <c r="LJL22" s="139"/>
      <c r="LJM22" s="139"/>
      <c r="LJN22" s="139"/>
      <c r="LJO22" s="139"/>
      <c r="LJP22" s="139"/>
      <c r="LJQ22" s="139"/>
      <c r="LJR22" s="139"/>
      <c r="LJS22" s="139"/>
      <c r="LJT22" s="139"/>
      <c r="LJU22" s="139"/>
      <c r="LJV22" s="139"/>
      <c r="LJW22" s="139"/>
      <c r="LJX22" s="139"/>
      <c r="LJY22" s="139"/>
      <c r="LJZ22" s="139"/>
      <c r="LKA22" s="139"/>
      <c r="LKB22" s="139"/>
      <c r="LKC22" s="139"/>
      <c r="LKD22" s="139"/>
      <c r="LKE22" s="139"/>
      <c r="LKF22" s="139"/>
      <c r="LKG22" s="139"/>
      <c r="LKH22" s="139"/>
      <c r="LKI22" s="139"/>
      <c r="LKJ22" s="139"/>
      <c r="LKK22" s="139"/>
      <c r="LKL22" s="139"/>
      <c r="LKM22" s="139"/>
      <c r="LKN22" s="139"/>
      <c r="LKO22" s="139"/>
      <c r="LKP22" s="139"/>
      <c r="LKQ22" s="139"/>
      <c r="LKR22" s="139"/>
      <c r="LKS22" s="139"/>
      <c r="LKT22" s="139"/>
      <c r="LKU22" s="139"/>
      <c r="LKV22" s="139"/>
      <c r="LKW22" s="139"/>
      <c r="LKX22" s="139"/>
      <c r="LKY22" s="139"/>
      <c r="LKZ22" s="139"/>
      <c r="LLA22" s="139"/>
      <c r="LLB22" s="139"/>
      <c r="LLC22" s="139"/>
      <c r="LLD22" s="139"/>
      <c r="LLE22" s="139"/>
      <c r="LLF22" s="139"/>
      <c r="LLG22" s="139"/>
      <c r="LLH22" s="139"/>
      <c r="LLI22" s="139"/>
      <c r="LLJ22" s="139"/>
      <c r="LLK22" s="139"/>
      <c r="LLL22" s="139"/>
      <c r="LLM22" s="139"/>
      <c r="LLN22" s="139"/>
      <c r="LLO22" s="139"/>
      <c r="LLP22" s="139"/>
      <c r="LLQ22" s="139"/>
      <c r="LLR22" s="139"/>
      <c r="LLS22" s="139"/>
      <c r="LLT22" s="139"/>
      <c r="LLU22" s="139"/>
      <c r="LLV22" s="139"/>
      <c r="LLW22" s="139"/>
      <c r="LLX22" s="139"/>
      <c r="LLY22" s="139"/>
      <c r="LLZ22" s="139"/>
      <c r="LMA22" s="139"/>
      <c r="LMB22" s="139"/>
      <c r="LMC22" s="139"/>
      <c r="LMD22" s="139"/>
      <c r="LME22" s="139"/>
      <c r="LMF22" s="139"/>
      <c r="LMG22" s="139"/>
      <c r="LMH22" s="139"/>
      <c r="LMI22" s="139"/>
      <c r="LMJ22" s="139"/>
      <c r="LMK22" s="139"/>
      <c r="LML22" s="139"/>
      <c r="LMM22" s="139"/>
      <c r="LMN22" s="139"/>
      <c r="LMO22" s="139"/>
      <c r="LMP22" s="139"/>
      <c r="LMQ22" s="139"/>
      <c r="LMR22" s="139"/>
      <c r="LMS22" s="139"/>
      <c r="LMT22" s="139"/>
      <c r="LMU22" s="139"/>
      <c r="LMV22" s="139"/>
      <c r="LMW22" s="139"/>
      <c r="LMX22" s="139"/>
      <c r="LMY22" s="139"/>
      <c r="LMZ22" s="139"/>
      <c r="LNA22" s="139"/>
      <c r="LNB22" s="139"/>
      <c r="LNC22" s="139"/>
      <c r="LND22" s="139"/>
      <c r="LNE22" s="139"/>
      <c r="LNF22" s="139"/>
      <c r="LNG22" s="139"/>
      <c r="LNH22" s="139"/>
      <c r="LNI22" s="139"/>
      <c r="LNJ22" s="139"/>
      <c r="LNK22" s="139"/>
      <c r="LNL22" s="139"/>
      <c r="LNM22" s="139"/>
      <c r="LNN22" s="139"/>
      <c r="LNO22" s="139"/>
      <c r="LNP22" s="139"/>
      <c r="LNQ22" s="139"/>
      <c r="LNR22" s="139"/>
      <c r="LNS22" s="139"/>
      <c r="LNT22" s="139"/>
      <c r="LNU22" s="139"/>
      <c r="LNV22" s="139"/>
      <c r="LNW22" s="139"/>
      <c r="LNX22" s="139"/>
      <c r="LNY22" s="139"/>
      <c r="LNZ22" s="139"/>
      <c r="LOA22" s="139"/>
      <c r="LOB22" s="139"/>
      <c r="LOC22" s="139"/>
      <c r="LOD22" s="139"/>
      <c r="LOE22" s="139"/>
      <c r="LOF22" s="139"/>
      <c r="LOG22" s="139"/>
      <c r="LOH22" s="139"/>
      <c r="LOI22" s="139"/>
      <c r="LOJ22" s="139"/>
      <c r="LOK22" s="139"/>
      <c r="LOL22" s="139"/>
      <c r="LOM22" s="139"/>
      <c r="LON22" s="139"/>
      <c r="LOO22" s="139"/>
      <c r="LOP22" s="139"/>
      <c r="LOQ22" s="139"/>
      <c r="LOR22" s="139"/>
      <c r="LOS22" s="139"/>
      <c r="LOT22" s="139"/>
      <c r="LOU22" s="139"/>
      <c r="LOV22" s="139"/>
      <c r="LOW22" s="139"/>
      <c r="LOX22" s="139"/>
      <c r="LOY22" s="139"/>
      <c r="LOZ22" s="139"/>
      <c r="LPA22" s="139"/>
      <c r="LPB22" s="139"/>
      <c r="LPC22" s="139"/>
      <c r="LPD22" s="139"/>
      <c r="LPE22" s="139"/>
      <c r="LPF22" s="139"/>
      <c r="LPG22" s="139"/>
      <c r="LPH22" s="139"/>
      <c r="LPI22" s="139"/>
      <c r="LPJ22" s="139"/>
      <c r="LPK22" s="139"/>
      <c r="LPL22" s="139"/>
      <c r="LPM22" s="139"/>
      <c r="LPN22" s="139"/>
      <c r="LPO22" s="139"/>
      <c r="LPP22" s="139"/>
      <c r="LPQ22" s="139"/>
      <c r="LPR22" s="139"/>
      <c r="LPS22" s="139"/>
      <c r="LPT22" s="139"/>
      <c r="LPU22" s="139"/>
      <c r="LPV22" s="139"/>
      <c r="LPW22" s="139"/>
      <c r="LPX22" s="139"/>
      <c r="LPY22" s="139"/>
      <c r="LPZ22" s="139"/>
      <c r="LQA22" s="139"/>
      <c r="LQB22" s="139"/>
      <c r="LQC22" s="139"/>
      <c r="LQD22" s="139"/>
      <c r="LQE22" s="139"/>
      <c r="LQF22" s="139"/>
      <c r="LQG22" s="139"/>
      <c r="LQH22" s="139"/>
      <c r="LQI22" s="139"/>
      <c r="LQJ22" s="139"/>
      <c r="LQK22" s="139"/>
      <c r="LQL22" s="139"/>
      <c r="LQM22" s="139"/>
      <c r="LQN22" s="139"/>
      <c r="LQO22" s="139"/>
      <c r="LQP22" s="139"/>
      <c r="LQQ22" s="139"/>
      <c r="LQR22" s="139"/>
      <c r="LQS22" s="139"/>
      <c r="LQT22" s="139"/>
      <c r="LQU22" s="139"/>
      <c r="LQV22" s="139"/>
      <c r="LQW22" s="139"/>
      <c r="LQX22" s="139"/>
      <c r="LQY22" s="139"/>
      <c r="LQZ22" s="139"/>
      <c r="LRA22" s="139"/>
      <c r="LRB22" s="139"/>
      <c r="LRC22" s="139"/>
      <c r="LRD22" s="139"/>
      <c r="LRE22" s="139"/>
      <c r="LRF22" s="139"/>
      <c r="LRG22" s="139"/>
      <c r="LRH22" s="139"/>
      <c r="LRI22" s="139"/>
      <c r="LRJ22" s="139"/>
      <c r="LRK22" s="139"/>
      <c r="LRL22" s="139"/>
      <c r="LRM22" s="139"/>
      <c r="LRN22" s="139"/>
      <c r="LRO22" s="139"/>
      <c r="LRP22" s="139"/>
      <c r="LRQ22" s="139"/>
      <c r="LRR22" s="139"/>
      <c r="LRS22" s="139"/>
      <c r="LRT22" s="139"/>
      <c r="LRU22" s="139"/>
      <c r="LRV22" s="139"/>
      <c r="LRW22" s="139"/>
      <c r="LRX22" s="139"/>
      <c r="LRY22" s="139"/>
      <c r="LRZ22" s="139"/>
      <c r="LSA22" s="139"/>
      <c r="LSB22" s="139"/>
      <c r="LSC22" s="139"/>
      <c r="LSD22" s="139"/>
      <c r="LSE22" s="139"/>
      <c r="LSF22" s="139"/>
      <c r="LSG22" s="139"/>
      <c r="LSH22" s="139"/>
      <c r="LSI22" s="139"/>
      <c r="LSJ22" s="139"/>
      <c r="LSK22" s="139"/>
      <c r="LSL22" s="139"/>
      <c r="LSM22" s="139"/>
      <c r="LSN22" s="139"/>
      <c r="LSO22" s="139"/>
      <c r="LSP22" s="139"/>
      <c r="LSQ22" s="139"/>
      <c r="LSR22" s="139"/>
      <c r="LSS22" s="139"/>
      <c r="LST22" s="139"/>
      <c r="LSU22" s="139"/>
      <c r="LSV22" s="139"/>
      <c r="LSW22" s="139"/>
      <c r="LSX22" s="139"/>
      <c r="LSY22" s="139"/>
      <c r="LSZ22" s="139"/>
      <c r="LTA22" s="139"/>
      <c r="LTB22" s="139"/>
      <c r="LTC22" s="139"/>
      <c r="LTD22" s="139"/>
      <c r="LTE22" s="139"/>
      <c r="LTF22" s="139"/>
      <c r="LTG22" s="139"/>
      <c r="LTH22" s="139"/>
      <c r="LTI22" s="139"/>
      <c r="LTJ22" s="139"/>
      <c r="LTK22" s="139"/>
      <c r="LTL22" s="139"/>
      <c r="LTM22" s="139"/>
      <c r="LTN22" s="139"/>
      <c r="LTO22" s="139"/>
      <c r="LTP22" s="139"/>
      <c r="LTQ22" s="139"/>
      <c r="LTR22" s="139"/>
      <c r="LTS22" s="139"/>
      <c r="LTT22" s="139"/>
      <c r="LTU22" s="139"/>
      <c r="LTV22" s="139"/>
      <c r="LTW22" s="139"/>
      <c r="LTX22" s="139"/>
      <c r="LTY22" s="139"/>
      <c r="LTZ22" s="139"/>
      <c r="LUA22" s="139"/>
      <c r="LUB22" s="139"/>
      <c r="LUC22" s="139"/>
      <c r="LUD22" s="139"/>
      <c r="LUE22" s="139"/>
      <c r="LUF22" s="139"/>
      <c r="LUG22" s="139"/>
      <c r="LUH22" s="139"/>
      <c r="LUI22" s="139"/>
      <c r="LUJ22" s="139"/>
      <c r="LUK22" s="139"/>
      <c r="LUL22" s="139"/>
      <c r="LUM22" s="139"/>
      <c r="LUN22" s="139"/>
      <c r="LUO22" s="139"/>
      <c r="LUP22" s="139"/>
      <c r="LUQ22" s="139"/>
      <c r="LUR22" s="139"/>
      <c r="LUS22" s="139"/>
      <c r="LUT22" s="139"/>
      <c r="LUU22" s="139"/>
      <c r="LUV22" s="139"/>
      <c r="LUW22" s="139"/>
      <c r="LUX22" s="139"/>
      <c r="LUY22" s="139"/>
      <c r="LUZ22" s="139"/>
      <c r="LVA22" s="139"/>
      <c r="LVB22" s="139"/>
      <c r="LVC22" s="139"/>
      <c r="LVD22" s="139"/>
      <c r="LVE22" s="139"/>
      <c r="LVF22" s="139"/>
      <c r="LVG22" s="139"/>
      <c r="LVH22" s="139"/>
      <c r="LVI22" s="139"/>
      <c r="LVJ22" s="139"/>
      <c r="LVK22" s="139"/>
      <c r="LVL22" s="139"/>
      <c r="LVM22" s="139"/>
      <c r="LVN22" s="139"/>
      <c r="LVO22" s="139"/>
      <c r="LVP22" s="139"/>
      <c r="LVQ22" s="139"/>
      <c r="LVR22" s="139"/>
      <c r="LVS22" s="139"/>
      <c r="LVT22" s="139"/>
      <c r="LVU22" s="139"/>
      <c r="LVV22" s="139"/>
      <c r="LVW22" s="139"/>
      <c r="LVX22" s="139"/>
      <c r="LVY22" s="139"/>
      <c r="LVZ22" s="139"/>
      <c r="LWA22" s="139"/>
      <c r="LWB22" s="139"/>
      <c r="LWC22" s="139"/>
      <c r="LWD22" s="139"/>
      <c r="LWE22" s="139"/>
      <c r="LWF22" s="139"/>
      <c r="LWG22" s="139"/>
      <c r="LWH22" s="139"/>
      <c r="LWI22" s="139"/>
      <c r="LWJ22" s="139"/>
      <c r="LWK22" s="139"/>
      <c r="LWL22" s="139"/>
      <c r="LWM22" s="139"/>
      <c r="LWN22" s="139"/>
      <c r="LWO22" s="139"/>
      <c r="LWP22" s="139"/>
      <c r="LWQ22" s="139"/>
      <c r="LWR22" s="139"/>
      <c r="LWS22" s="139"/>
      <c r="LWT22" s="139"/>
      <c r="LWU22" s="139"/>
      <c r="LWV22" s="139"/>
      <c r="LWW22" s="139"/>
      <c r="LWX22" s="139"/>
      <c r="LWY22" s="139"/>
      <c r="LWZ22" s="139"/>
      <c r="LXA22" s="139"/>
      <c r="LXB22" s="139"/>
      <c r="LXC22" s="139"/>
      <c r="LXD22" s="139"/>
      <c r="LXE22" s="139"/>
      <c r="LXF22" s="139"/>
      <c r="LXG22" s="139"/>
      <c r="LXH22" s="139"/>
      <c r="LXI22" s="139"/>
      <c r="LXJ22" s="139"/>
      <c r="LXK22" s="139"/>
      <c r="LXL22" s="139"/>
      <c r="LXM22" s="139"/>
      <c r="LXN22" s="139"/>
      <c r="LXO22" s="139"/>
      <c r="LXP22" s="139"/>
      <c r="LXQ22" s="139"/>
      <c r="LXR22" s="139"/>
      <c r="LXS22" s="139"/>
      <c r="LXT22" s="139"/>
      <c r="LXU22" s="139"/>
      <c r="LXV22" s="139"/>
      <c r="LXW22" s="139"/>
      <c r="LXX22" s="139"/>
      <c r="LXY22" s="139"/>
      <c r="LXZ22" s="139"/>
      <c r="LYA22" s="139"/>
      <c r="LYB22" s="139"/>
      <c r="LYC22" s="139"/>
      <c r="LYD22" s="139"/>
      <c r="LYE22" s="139"/>
      <c r="LYF22" s="139"/>
      <c r="LYG22" s="139"/>
      <c r="LYH22" s="139"/>
      <c r="LYI22" s="139"/>
      <c r="LYJ22" s="139"/>
      <c r="LYK22" s="139"/>
      <c r="LYL22" s="139"/>
      <c r="LYM22" s="139"/>
      <c r="LYN22" s="139"/>
      <c r="LYO22" s="139"/>
      <c r="LYP22" s="139"/>
      <c r="LYQ22" s="139"/>
      <c r="LYR22" s="139"/>
      <c r="LYS22" s="139"/>
      <c r="LYT22" s="139"/>
      <c r="LYU22" s="139"/>
      <c r="LYV22" s="139"/>
      <c r="LYW22" s="139"/>
      <c r="LYX22" s="139"/>
      <c r="LYY22" s="139"/>
      <c r="LYZ22" s="139"/>
      <c r="LZA22" s="139"/>
      <c r="LZB22" s="139"/>
      <c r="LZC22" s="139"/>
      <c r="LZD22" s="139"/>
      <c r="LZE22" s="139"/>
      <c r="LZF22" s="139"/>
      <c r="LZG22" s="139"/>
      <c r="LZH22" s="139"/>
      <c r="LZI22" s="139"/>
      <c r="LZJ22" s="139"/>
      <c r="LZK22" s="139"/>
      <c r="LZL22" s="139"/>
      <c r="LZM22" s="139"/>
      <c r="LZN22" s="139"/>
      <c r="LZO22" s="139"/>
      <c r="LZP22" s="139"/>
      <c r="LZQ22" s="139"/>
      <c r="LZR22" s="139"/>
      <c r="LZS22" s="139"/>
      <c r="LZT22" s="139"/>
      <c r="LZU22" s="139"/>
      <c r="LZV22" s="139"/>
      <c r="LZW22" s="139"/>
      <c r="LZX22" s="139"/>
      <c r="LZY22" s="139"/>
      <c r="LZZ22" s="139"/>
      <c r="MAA22" s="139"/>
      <c r="MAB22" s="139"/>
      <c r="MAC22" s="139"/>
      <c r="MAD22" s="139"/>
      <c r="MAE22" s="139"/>
      <c r="MAF22" s="139"/>
      <c r="MAG22" s="139"/>
      <c r="MAH22" s="139"/>
      <c r="MAI22" s="139"/>
      <c r="MAJ22" s="139"/>
      <c r="MAK22" s="139"/>
      <c r="MAL22" s="139"/>
      <c r="MAM22" s="139"/>
      <c r="MAN22" s="139"/>
      <c r="MAO22" s="139"/>
      <c r="MAP22" s="139"/>
      <c r="MAQ22" s="139"/>
      <c r="MAR22" s="139"/>
      <c r="MAS22" s="139"/>
      <c r="MAT22" s="139"/>
      <c r="MAU22" s="139"/>
      <c r="MAV22" s="139"/>
      <c r="MAW22" s="139"/>
      <c r="MAX22" s="139"/>
      <c r="MAY22" s="139"/>
      <c r="MAZ22" s="139"/>
      <c r="MBA22" s="139"/>
      <c r="MBB22" s="139"/>
      <c r="MBC22" s="139"/>
      <c r="MBD22" s="139"/>
      <c r="MBE22" s="139"/>
      <c r="MBF22" s="139"/>
      <c r="MBG22" s="139"/>
      <c r="MBH22" s="139"/>
      <c r="MBI22" s="139"/>
      <c r="MBJ22" s="139"/>
      <c r="MBK22" s="139"/>
      <c r="MBL22" s="139"/>
      <c r="MBM22" s="139"/>
      <c r="MBN22" s="139"/>
      <c r="MBO22" s="139"/>
      <c r="MBP22" s="139"/>
      <c r="MBQ22" s="139"/>
      <c r="MBR22" s="139"/>
      <c r="MBS22" s="139"/>
      <c r="MBT22" s="139"/>
      <c r="MBU22" s="139"/>
      <c r="MBV22" s="139"/>
      <c r="MBW22" s="139"/>
      <c r="MBX22" s="139"/>
      <c r="MBY22" s="139"/>
      <c r="MBZ22" s="139"/>
      <c r="MCA22" s="139"/>
      <c r="MCB22" s="139"/>
      <c r="MCC22" s="139"/>
      <c r="MCD22" s="139"/>
      <c r="MCE22" s="139"/>
      <c r="MCF22" s="139"/>
      <c r="MCG22" s="139"/>
      <c r="MCH22" s="139"/>
      <c r="MCI22" s="139"/>
      <c r="MCJ22" s="139"/>
      <c r="MCK22" s="139"/>
      <c r="MCL22" s="139"/>
      <c r="MCM22" s="139"/>
      <c r="MCN22" s="139"/>
      <c r="MCO22" s="139"/>
      <c r="MCP22" s="139"/>
      <c r="MCQ22" s="139"/>
      <c r="MCR22" s="139"/>
      <c r="MCS22" s="139"/>
      <c r="MCT22" s="139"/>
      <c r="MCU22" s="139"/>
      <c r="MCV22" s="139"/>
      <c r="MCW22" s="139"/>
      <c r="MCX22" s="139"/>
      <c r="MCY22" s="139"/>
      <c r="MCZ22" s="139"/>
      <c r="MDA22" s="139"/>
      <c r="MDB22" s="139"/>
      <c r="MDC22" s="139"/>
      <c r="MDD22" s="139"/>
      <c r="MDE22" s="139"/>
      <c r="MDF22" s="139"/>
      <c r="MDG22" s="139"/>
      <c r="MDH22" s="139"/>
      <c r="MDI22" s="139"/>
      <c r="MDJ22" s="139"/>
      <c r="MDK22" s="139"/>
      <c r="MDL22" s="139"/>
      <c r="MDM22" s="139"/>
      <c r="MDN22" s="139"/>
      <c r="MDO22" s="139"/>
      <c r="MDP22" s="139"/>
      <c r="MDQ22" s="139"/>
      <c r="MDR22" s="139"/>
      <c r="MDS22" s="139"/>
      <c r="MDT22" s="139"/>
      <c r="MDU22" s="139"/>
      <c r="MDV22" s="139"/>
      <c r="MDW22" s="139"/>
      <c r="MDX22" s="139"/>
      <c r="MDY22" s="139"/>
      <c r="MDZ22" s="139"/>
      <c r="MEA22" s="139"/>
      <c r="MEB22" s="139"/>
      <c r="MEC22" s="139"/>
      <c r="MED22" s="139"/>
      <c r="MEE22" s="139"/>
      <c r="MEF22" s="139"/>
      <c r="MEG22" s="139"/>
      <c r="MEH22" s="139"/>
      <c r="MEI22" s="139"/>
      <c r="MEJ22" s="139"/>
      <c r="MEK22" s="139"/>
      <c r="MEL22" s="139"/>
      <c r="MEM22" s="139"/>
      <c r="MEN22" s="139"/>
      <c r="MEO22" s="139"/>
      <c r="MEP22" s="139"/>
      <c r="MEQ22" s="139"/>
      <c r="MER22" s="139"/>
      <c r="MES22" s="139"/>
      <c r="MET22" s="139"/>
      <c r="MEU22" s="139"/>
      <c r="MEV22" s="139"/>
      <c r="MEW22" s="139"/>
      <c r="MEX22" s="139"/>
      <c r="MEY22" s="139"/>
      <c r="MEZ22" s="139"/>
      <c r="MFA22" s="139"/>
      <c r="MFB22" s="139"/>
      <c r="MFC22" s="139"/>
      <c r="MFD22" s="139"/>
      <c r="MFE22" s="139"/>
      <c r="MFF22" s="139"/>
      <c r="MFG22" s="139"/>
      <c r="MFH22" s="139"/>
      <c r="MFI22" s="139"/>
      <c r="MFJ22" s="139"/>
      <c r="MFK22" s="139"/>
      <c r="MFL22" s="139"/>
      <c r="MFM22" s="139"/>
      <c r="MFN22" s="139"/>
      <c r="MFO22" s="139"/>
      <c r="MFP22" s="139"/>
      <c r="MFQ22" s="139"/>
      <c r="MFR22" s="139"/>
      <c r="MFS22" s="139"/>
      <c r="MFT22" s="139"/>
      <c r="MFU22" s="139"/>
      <c r="MFV22" s="139"/>
      <c r="MFW22" s="139"/>
      <c r="MFX22" s="139"/>
      <c r="MFY22" s="139"/>
      <c r="MFZ22" s="139"/>
      <c r="MGA22" s="139"/>
      <c r="MGB22" s="139"/>
      <c r="MGC22" s="139"/>
      <c r="MGD22" s="139"/>
      <c r="MGE22" s="139"/>
      <c r="MGF22" s="139"/>
      <c r="MGG22" s="139"/>
      <c r="MGH22" s="139"/>
      <c r="MGI22" s="139"/>
      <c r="MGJ22" s="139"/>
      <c r="MGK22" s="139"/>
      <c r="MGL22" s="139"/>
      <c r="MGM22" s="139"/>
      <c r="MGN22" s="139"/>
      <c r="MGO22" s="139"/>
      <c r="MGP22" s="139"/>
      <c r="MGQ22" s="139"/>
      <c r="MGR22" s="139"/>
      <c r="MGS22" s="139"/>
      <c r="MGT22" s="139"/>
      <c r="MGU22" s="139"/>
      <c r="MGV22" s="139"/>
      <c r="MGW22" s="139"/>
      <c r="MGX22" s="139"/>
      <c r="MGY22" s="139"/>
      <c r="MGZ22" s="139"/>
      <c r="MHA22" s="139"/>
      <c r="MHB22" s="139"/>
      <c r="MHC22" s="139"/>
      <c r="MHD22" s="139"/>
      <c r="MHE22" s="139"/>
      <c r="MHF22" s="139"/>
      <c r="MHG22" s="139"/>
      <c r="MHH22" s="139"/>
      <c r="MHI22" s="139"/>
      <c r="MHJ22" s="139"/>
      <c r="MHK22" s="139"/>
      <c r="MHL22" s="139"/>
      <c r="MHM22" s="139"/>
      <c r="MHN22" s="139"/>
      <c r="MHO22" s="139"/>
      <c r="MHP22" s="139"/>
      <c r="MHQ22" s="139"/>
      <c r="MHR22" s="139"/>
      <c r="MHS22" s="139"/>
      <c r="MHT22" s="139"/>
      <c r="MHU22" s="139"/>
      <c r="MHV22" s="139"/>
      <c r="MHW22" s="139"/>
      <c r="MHX22" s="139"/>
      <c r="MHY22" s="139"/>
      <c r="MHZ22" s="139"/>
      <c r="MIA22" s="139"/>
      <c r="MIB22" s="139"/>
      <c r="MIC22" s="139"/>
      <c r="MID22" s="139"/>
      <c r="MIE22" s="139"/>
      <c r="MIF22" s="139"/>
      <c r="MIG22" s="139"/>
      <c r="MIH22" s="139"/>
      <c r="MII22" s="139"/>
      <c r="MIJ22" s="139"/>
      <c r="MIK22" s="139"/>
      <c r="MIL22" s="139"/>
      <c r="MIM22" s="139"/>
      <c r="MIN22" s="139"/>
      <c r="MIO22" s="139"/>
      <c r="MIP22" s="139"/>
      <c r="MIQ22" s="139"/>
      <c r="MIR22" s="139"/>
      <c r="MIS22" s="139"/>
      <c r="MIT22" s="139"/>
      <c r="MIU22" s="139"/>
      <c r="MIV22" s="139"/>
      <c r="MIW22" s="139"/>
      <c r="MIX22" s="139"/>
      <c r="MIY22" s="139"/>
      <c r="MIZ22" s="139"/>
      <c r="MJA22" s="139"/>
      <c r="MJB22" s="139"/>
      <c r="MJC22" s="139"/>
      <c r="MJD22" s="139"/>
      <c r="MJE22" s="139"/>
      <c r="MJF22" s="139"/>
      <c r="MJG22" s="139"/>
      <c r="MJH22" s="139"/>
      <c r="MJI22" s="139"/>
      <c r="MJJ22" s="139"/>
      <c r="MJK22" s="139"/>
      <c r="MJL22" s="139"/>
      <c r="MJM22" s="139"/>
      <c r="MJN22" s="139"/>
      <c r="MJO22" s="139"/>
      <c r="MJP22" s="139"/>
      <c r="MJQ22" s="139"/>
      <c r="MJR22" s="139"/>
      <c r="MJS22" s="139"/>
      <c r="MJT22" s="139"/>
      <c r="MJU22" s="139"/>
      <c r="MJV22" s="139"/>
      <c r="MJW22" s="139"/>
      <c r="MJX22" s="139"/>
      <c r="MJY22" s="139"/>
      <c r="MJZ22" s="139"/>
      <c r="MKA22" s="139"/>
      <c r="MKB22" s="139"/>
      <c r="MKC22" s="139"/>
      <c r="MKD22" s="139"/>
      <c r="MKE22" s="139"/>
      <c r="MKF22" s="139"/>
      <c r="MKG22" s="139"/>
      <c r="MKH22" s="139"/>
      <c r="MKI22" s="139"/>
      <c r="MKJ22" s="139"/>
      <c r="MKK22" s="139"/>
      <c r="MKL22" s="139"/>
      <c r="MKM22" s="139"/>
      <c r="MKN22" s="139"/>
      <c r="MKO22" s="139"/>
      <c r="MKP22" s="139"/>
      <c r="MKQ22" s="139"/>
      <c r="MKR22" s="139"/>
      <c r="MKS22" s="139"/>
      <c r="MKT22" s="139"/>
      <c r="MKU22" s="139"/>
      <c r="MKV22" s="139"/>
      <c r="MKW22" s="139"/>
      <c r="MKX22" s="139"/>
      <c r="MKY22" s="139"/>
      <c r="MKZ22" s="139"/>
      <c r="MLA22" s="139"/>
      <c r="MLB22" s="139"/>
      <c r="MLC22" s="139"/>
      <c r="MLD22" s="139"/>
      <c r="MLE22" s="139"/>
      <c r="MLF22" s="139"/>
      <c r="MLG22" s="139"/>
      <c r="MLH22" s="139"/>
      <c r="MLI22" s="139"/>
      <c r="MLJ22" s="139"/>
      <c r="MLK22" s="139"/>
      <c r="MLL22" s="139"/>
      <c r="MLM22" s="139"/>
      <c r="MLN22" s="139"/>
      <c r="MLO22" s="139"/>
      <c r="MLP22" s="139"/>
      <c r="MLQ22" s="139"/>
      <c r="MLR22" s="139"/>
      <c r="MLS22" s="139"/>
      <c r="MLT22" s="139"/>
      <c r="MLU22" s="139"/>
      <c r="MLV22" s="139"/>
      <c r="MLW22" s="139"/>
      <c r="MLX22" s="139"/>
      <c r="MLY22" s="139"/>
      <c r="MLZ22" s="139"/>
      <c r="MMA22" s="139"/>
      <c r="MMB22" s="139"/>
      <c r="MMC22" s="139"/>
      <c r="MMD22" s="139"/>
      <c r="MME22" s="139"/>
      <c r="MMF22" s="139"/>
      <c r="MMG22" s="139"/>
      <c r="MMH22" s="139"/>
      <c r="MMI22" s="139"/>
      <c r="MMJ22" s="139"/>
      <c r="MMK22" s="139"/>
      <c r="MML22" s="139"/>
      <c r="MMM22" s="139"/>
      <c r="MMN22" s="139"/>
      <c r="MMO22" s="139"/>
      <c r="MMP22" s="139"/>
      <c r="MMQ22" s="139"/>
      <c r="MMR22" s="139"/>
      <c r="MMS22" s="139"/>
      <c r="MMT22" s="139"/>
      <c r="MMU22" s="139"/>
      <c r="MMV22" s="139"/>
      <c r="MMW22" s="139"/>
      <c r="MMX22" s="139"/>
      <c r="MMY22" s="139"/>
      <c r="MMZ22" s="139"/>
      <c r="MNA22" s="139"/>
      <c r="MNB22" s="139"/>
      <c r="MNC22" s="139"/>
      <c r="MND22" s="139"/>
      <c r="MNE22" s="139"/>
      <c r="MNF22" s="139"/>
      <c r="MNG22" s="139"/>
      <c r="MNH22" s="139"/>
      <c r="MNI22" s="139"/>
      <c r="MNJ22" s="139"/>
      <c r="MNK22" s="139"/>
      <c r="MNL22" s="139"/>
      <c r="MNM22" s="139"/>
      <c r="MNN22" s="139"/>
      <c r="MNO22" s="139"/>
      <c r="MNP22" s="139"/>
      <c r="MNQ22" s="139"/>
      <c r="MNR22" s="139"/>
      <c r="MNS22" s="139"/>
      <c r="MNT22" s="139"/>
      <c r="MNU22" s="139"/>
      <c r="MNV22" s="139"/>
      <c r="MNW22" s="139"/>
      <c r="MNX22" s="139"/>
      <c r="MNY22" s="139"/>
      <c r="MNZ22" s="139"/>
      <c r="MOA22" s="139"/>
      <c r="MOB22" s="139"/>
      <c r="MOC22" s="139"/>
      <c r="MOD22" s="139"/>
      <c r="MOE22" s="139"/>
      <c r="MOF22" s="139"/>
      <c r="MOG22" s="139"/>
      <c r="MOH22" s="139"/>
      <c r="MOI22" s="139"/>
      <c r="MOJ22" s="139"/>
      <c r="MOK22" s="139"/>
      <c r="MOL22" s="139"/>
      <c r="MOM22" s="139"/>
      <c r="MON22" s="139"/>
      <c r="MOO22" s="139"/>
      <c r="MOP22" s="139"/>
      <c r="MOQ22" s="139"/>
      <c r="MOR22" s="139"/>
      <c r="MOS22" s="139"/>
      <c r="MOT22" s="139"/>
      <c r="MOU22" s="139"/>
      <c r="MOV22" s="139"/>
      <c r="MOW22" s="139"/>
      <c r="MOX22" s="139"/>
      <c r="MOY22" s="139"/>
      <c r="MOZ22" s="139"/>
      <c r="MPA22" s="139"/>
      <c r="MPB22" s="139"/>
      <c r="MPC22" s="139"/>
      <c r="MPD22" s="139"/>
      <c r="MPE22" s="139"/>
      <c r="MPF22" s="139"/>
      <c r="MPG22" s="139"/>
      <c r="MPH22" s="139"/>
      <c r="MPI22" s="139"/>
      <c r="MPJ22" s="139"/>
      <c r="MPK22" s="139"/>
      <c r="MPL22" s="139"/>
      <c r="MPM22" s="139"/>
      <c r="MPN22" s="139"/>
      <c r="MPO22" s="139"/>
      <c r="MPP22" s="139"/>
      <c r="MPQ22" s="139"/>
      <c r="MPR22" s="139"/>
      <c r="MPS22" s="139"/>
      <c r="MPT22" s="139"/>
      <c r="MPU22" s="139"/>
      <c r="MPV22" s="139"/>
      <c r="MPW22" s="139"/>
      <c r="MPX22" s="139"/>
      <c r="MPY22" s="139"/>
      <c r="MPZ22" s="139"/>
      <c r="MQA22" s="139"/>
      <c r="MQB22" s="139"/>
      <c r="MQC22" s="139"/>
      <c r="MQD22" s="139"/>
      <c r="MQE22" s="139"/>
      <c r="MQF22" s="139"/>
      <c r="MQG22" s="139"/>
      <c r="MQH22" s="139"/>
      <c r="MQI22" s="139"/>
      <c r="MQJ22" s="139"/>
      <c r="MQK22" s="139"/>
      <c r="MQL22" s="139"/>
      <c r="MQM22" s="139"/>
      <c r="MQN22" s="139"/>
      <c r="MQO22" s="139"/>
      <c r="MQP22" s="139"/>
      <c r="MQQ22" s="139"/>
      <c r="MQR22" s="139"/>
      <c r="MQS22" s="139"/>
      <c r="MQT22" s="139"/>
      <c r="MQU22" s="139"/>
      <c r="MQV22" s="139"/>
      <c r="MQW22" s="139"/>
      <c r="MQX22" s="139"/>
      <c r="MQY22" s="139"/>
      <c r="MQZ22" s="139"/>
      <c r="MRA22" s="139"/>
      <c r="MRB22" s="139"/>
      <c r="MRC22" s="139"/>
      <c r="MRD22" s="139"/>
      <c r="MRE22" s="139"/>
      <c r="MRF22" s="139"/>
      <c r="MRG22" s="139"/>
      <c r="MRH22" s="139"/>
      <c r="MRI22" s="139"/>
      <c r="MRJ22" s="139"/>
      <c r="MRK22" s="139"/>
      <c r="MRL22" s="139"/>
      <c r="MRM22" s="139"/>
      <c r="MRN22" s="139"/>
      <c r="MRO22" s="139"/>
      <c r="MRP22" s="139"/>
      <c r="MRQ22" s="139"/>
      <c r="MRR22" s="139"/>
      <c r="MRS22" s="139"/>
      <c r="MRT22" s="139"/>
      <c r="MRU22" s="139"/>
      <c r="MRV22" s="139"/>
      <c r="MRW22" s="139"/>
      <c r="MRX22" s="139"/>
      <c r="MRY22" s="139"/>
      <c r="MRZ22" s="139"/>
      <c r="MSA22" s="139"/>
      <c r="MSB22" s="139"/>
      <c r="MSC22" s="139"/>
      <c r="MSD22" s="139"/>
      <c r="MSE22" s="139"/>
      <c r="MSF22" s="139"/>
      <c r="MSG22" s="139"/>
      <c r="MSH22" s="139"/>
      <c r="MSI22" s="139"/>
      <c r="MSJ22" s="139"/>
      <c r="MSK22" s="139"/>
      <c r="MSL22" s="139"/>
      <c r="MSM22" s="139"/>
      <c r="MSN22" s="139"/>
      <c r="MSO22" s="139"/>
      <c r="MSP22" s="139"/>
      <c r="MSQ22" s="139"/>
      <c r="MSR22" s="139"/>
      <c r="MSS22" s="139"/>
      <c r="MST22" s="139"/>
      <c r="MSU22" s="139"/>
      <c r="MSV22" s="139"/>
      <c r="MSW22" s="139"/>
      <c r="MSX22" s="139"/>
      <c r="MSY22" s="139"/>
      <c r="MSZ22" s="139"/>
      <c r="MTA22" s="139"/>
      <c r="MTB22" s="139"/>
      <c r="MTC22" s="139"/>
      <c r="MTD22" s="139"/>
      <c r="MTE22" s="139"/>
      <c r="MTF22" s="139"/>
      <c r="MTG22" s="139"/>
      <c r="MTH22" s="139"/>
      <c r="MTI22" s="139"/>
      <c r="MTJ22" s="139"/>
      <c r="MTK22" s="139"/>
      <c r="MTL22" s="139"/>
      <c r="MTM22" s="139"/>
      <c r="MTN22" s="139"/>
      <c r="MTO22" s="139"/>
      <c r="MTP22" s="139"/>
      <c r="MTQ22" s="139"/>
      <c r="MTR22" s="139"/>
      <c r="MTS22" s="139"/>
      <c r="MTT22" s="139"/>
      <c r="MTU22" s="139"/>
      <c r="MTV22" s="139"/>
      <c r="MTW22" s="139"/>
      <c r="MTX22" s="139"/>
      <c r="MTY22" s="139"/>
      <c r="MTZ22" s="139"/>
      <c r="MUA22" s="139"/>
      <c r="MUB22" s="139"/>
      <c r="MUC22" s="139"/>
      <c r="MUD22" s="139"/>
      <c r="MUE22" s="139"/>
      <c r="MUF22" s="139"/>
      <c r="MUG22" s="139"/>
      <c r="MUH22" s="139"/>
      <c r="MUI22" s="139"/>
      <c r="MUJ22" s="139"/>
      <c r="MUK22" s="139"/>
      <c r="MUL22" s="139"/>
      <c r="MUM22" s="139"/>
      <c r="MUN22" s="139"/>
      <c r="MUO22" s="139"/>
      <c r="MUP22" s="139"/>
      <c r="MUQ22" s="139"/>
      <c r="MUR22" s="139"/>
      <c r="MUS22" s="139"/>
      <c r="MUT22" s="139"/>
      <c r="MUU22" s="139"/>
      <c r="MUV22" s="139"/>
      <c r="MUW22" s="139"/>
      <c r="MUX22" s="139"/>
      <c r="MUY22" s="139"/>
      <c r="MUZ22" s="139"/>
      <c r="MVA22" s="139"/>
      <c r="MVB22" s="139"/>
      <c r="MVC22" s="139"/>
      <c r="MVD22" s="139"/>
      <c r="MVE22" s="139"/>
      <c r="MVF22" s="139"/>
      <c r="MVG22" s="139"/>
      <c r="MVH22" s="139"/>
      <c r="MVI22" s="139"/>
      <c r="MVJ22" s="139"/>
      <c r="MVK22" s="139"/>
      <c r="MVL22" s="139"/>
      <c r="MVM22" s="139"/>
      <c r="MVN22" s="139"/>
      <c r="MVO22" s="139"/>
      <c r="MVP22" s="139"/>
      <c r="MVQ22" s="139"/>
      <c r="MVR22" s="139"/>
      <c r="MVS22" s="139"/>
      <c r="MVT22" s="139"/>
      <c r="MVU22" s="139"/>
      <c r="MVV22" s="139"/>
      <c r="MVW22" s="139"/>
      <c r="MVX22" s="139"/>
      <c r="MVY22" s="139"/>
      <c r="MVZ22" s="139"/>
      <c r="MWA22" s="139"/>
      <c r="MWB22" s="139"/>
      <c r="MWC22" s="139"/>
      <c r="MWD22" s="139"/>
      <c r="MWE22" s="139"/>
      <c r="MWF22" s="139"/>
      <c r="MWG22" s="139"/>
      <c r="MWH22" s="139"/>
      <c r="MWI22" s="139"/>
      <c r="MWJ22" s="139"/>
      <c r="MWK22" s="139"/>
      <c r="MWL22" s="139"/>
      <c r="MWM22" s="139"/>
      <c r="MWN22" s="139"/>
      <c r="MWO22" s="139"/>
      <c r="MWP22" s="139"/>
      <c r="MWQ22" s="139"/>
      <c r="MWR22" s="139"/>
      <c r="MWS22" s="139"/>
      <c r="MWT22" s="139"/>
      <c r="MWU22" s="139"/>
      <c r="MWV22" s="139"/>
      <c r="MWW22" s="139"/>
      <c r="MWX22" s="139"/>
      <c r="MWY22" s="139"/>
      <c r="MWZ22" s="139"/>
      <c r="MXA22" s="139"/>
      <c r="MXB22" s="139"/>
      <c r="MXC22" s="139"/>
      <c r="MXD22" s="139"/>
      <c r="MXE22" s="139"/>
      <c r="MXF22" s="139"/>
      <c r="MXG22" s="139"/>
      <c r="MXH22" s="139"/>
      <c r="MXI22" s="139"/>
      <c r="MXJ22" s="139"/>
      <c r="MXK22" s="139"/>
      <c r="MXL22" s="139"/>
      <c r="MXM22" s="139"/>
      <c r="MXN22" s="139"/>
      <c r="MXO22" s="139"/>
      <c r="MXP22" s="139"/>
      <c r="MXQ22" s="139"/>
      <c r="MXR22" s="139"/>
      <c r="MXS22" s="139"/>
      <c r="MXT22" s="139"/>
      <c r="MXU22" s="139"/>
      <c r="MXV22" s="139"/>
      <c r="MXW22" s="139"/>
      <c r="MXX22" s="139"/>
      <c r="MXY22" s="139"/>
      <c r="MXZ22" s="139"/>
      <c r="MYA22" s="139"/>
      <c r="MYB22" s="139"/>
      <c r="MYC22" s="139"/>
      <c r="MYD22" s="139"/>
      <c r="MYE22" s="139"/>
      <c r="MYF22" s="139"/>
      <c r="MYG22" s="139"/>
      <c r="MYH22" s="139"/>
      <c r="MYI22" s="139"/>
      <c r="MYJ22" s="139"/>
      <c r="MYK22" s="139"/>
      <c r="MYL22" s="139"/>
      <c r="MYM22" s="139"/>
      <c r="MYN22" s="139"/>
      <c r="MYO22" s="139"/>
      <c r="MYP22" s="139"/>
      <c r="MYQ22" s="139"/>
      <c r="MYR22" s="139"/>
      <c r="MYS22" s="139"/>
      <c r="MYT22" s="139"/>
      <c r="MYU22" s="139"/>
      <c r="MYV22" s="139"/>
      <c r="MYW22" s="139"/>
      <c r="MYX22" s="139"/>
      <c r="MYY22" s="139"/>
      <c r="MYZ22" s="139"/>
      <c r="MZA22" s="139"/>
      <c r="MZB22" s="139"/>
      <c r="MZC22" s="139"/>
      <c r="MZD22" s="139"/>
      <c r="MZE22" s="139"/>
      <c r="MZF22" s="139"/>
      <c r="MZG22" s="139"/>
      <c r="MZH22" s="139"/>
      <c r="MZI22" s="139"/>
      <c r="MZJ22" s="139"/>
      <c r="MZK22" s="139"/>
      <c r="MZL22" s="139"/>
      <c r="MZM22" s="139"/>
      <c r="MZN22" s="139"/>
      <c r="MZO22" s="139"/>
      <c r="MZP22" s="139"/>
      <c r="MZQ22" s="139"/>
      <c r="MZR22" s="139"/>
      <c r="MZS22" s="139"/>
      <c r="MZT22" s="139"/>
      <c r="MZU22" s="139"/>
      <c r="MZV22" s="139"/>
      <c r="MZW22" s="139"/>
      <c r="MZX22" s="139"/>
      <c r="MZY22" s="139"/>
      <c r="MZZ22" s="139"/>
      <c r="NAA22" s="139"/>
      <c r="NAB22" s="139"/>
      <c r="NAC22" s="139"/>
      <c r="NAD22" s="139"/>
      <c r="NAE22" s="139"/>
      <c r="NAF22" s="139"/>
      <c r="NAG22" s="139"/>
      <c r="NAH22" s="139"/>
      <c r="NAI22" s="139"/>
      <c r="NAJ22" s="139"/>
      <c r="NAK22" s="139"/>
      <c r="NAL22" s="139"/>
      <c r="NAM22" s="139"/>
      <c r="NAN22" s="139"/>
      <c r="NAO22" s="139"/>
      <c r="NAP22" s="139"/>
      <c r="NAQ22" s="139"/>
      <c r="NAR22" s="139"/>
      <c r="NAS22" s="139"/>
      <c r="NAT22" s="139"/>
      <c r="NAU22" s="139"/>
      <c r="NAV22" s="139"/>
      <c r="NAW22" s="139"/>
      <c r="NAX22" s="139"/>
      <c r="NAY22" s="139"/>
      <c r="NAZ22" s="139"/>
      <c r="NBA22" s="139"/>
      <c r="NBB22" s="139"/>
      <c r="NBC22" s="139"/>
      <c r="NBD22" s="139"/>
      <c r="NBE22" s="139"/>
      <c r="NBF22" s="139"/>
      <c r="NBG22" s="139"/>
      <c r="NBH22" s="139"/>
      <c r="NBI22" s="139"/>
      <c r="NBJ22" s="139"/>
      <c r="NBK22" s="139"/>
      <c r="NBL22" s="139"/>
      <c r="NBM22" s="139"/>
      <c r="NBN22" s="139"/>
      <c r="NBO22" s="139"/>
      <c r="NBP22" s="139"/>
      <c r="NBQ22" s="139"/>
      <c r="NBR22" s="139"/>
      <c r="NBS22" s="139"/>
      <c r="NBT22" s="139"/>
      <c r="NBU22" s="139"/>
      <c r="NBV22" s="139"/>
      <c r="NBW22" s="139"/>
      <c r="NBX22" s="139"/>
      <c r="NBY22" s="139"/>
      <c r="NBZ22" s="139"/>
      <c r="NCA22" s="139"/>
      <c r="NCB22" s="139"/>
      <c r="NCC22" s="139"/>
      <c r="NCD22" s="139"/>
      <c r="NCE22" s="139"/>
      <c r="NCF22" s="139"/>
      <c r="NCG22" s="139"/>
      <c r="NCH22" s="139"/>
      <c r="NCI22" s="139"/>
      <c r="NCJ22" s="139"/>
      <c r="NCK22" s="139"/>
      <c r="NCL22" s="139"/>
      <c r="NCM22" s="139"/>
      <c r="NCN22" s="139"/>
      <c r="NCO22" s="139"/>
      <c r="NCP22" s="139"/>
      <c r="NCQ22" s="139"/>
      <c r="NCR22" s="139"/>
      <c r="NCS22" s="139"/>
      <c r="NCT22" s="139"/>
      <c r="NCU22" s="139"/>
      <c r="NCV22" s="139"/>
      <c r="NCW22" s="139"/>
      <c r="NCX22" s="139"/>
      <c r="NCY22" s="139"/>
      <c r="NCZ22" s="139"/>
      <c r="NDA22" s="139"/>
      <c r="NDB22" s="139"/>
      <c r="NDC22" s="139"/>
      <c r="NDD22" s="139"/>
      <c r="NDE22" s="139"/>
      <c r="NDF22" s="139"/>
      <c r="NDG22" s="139"/>
      <c r="NDH22" s="139"/>
      <c r="NDI22" s="139"/>
      <c r="NDJ22" s="139"/>
      <c r="NDK22" s="139"/>
      <c r="NDL22" s="139"/>
      <c r="NDM22" s="139"/>
      <c r="NDN22" s="139"/>
      <c r="NDO22" s="139"/>
      <c r="NDP22" s="139"/>
      <c r="NDQ22" s="139"/>
      <c r="NDR22" s="139"/>
      <c r="NDS22" s="139"/>
      <c r="NDT22" s="139"/>
      <c r="NDU22" s="139"/>
      <c r="NDV22" s="139"/>
      <c r="NDW22" s="139"/>
      <c r="NDX22" s="139"/>
      <c r="NDY22" s="139"/>
      <c r="NDZ22" s="139"/>
      <c r="NEA22" s="139"/>
      <c r="NEB22" s="139"/>
      <c r="NEC22" s="139"/>
      <c r="NED22" s="139"/>
      <c r="NEE22" s="139"/>
      <c r="NEF22" s="139"/>
      <c r="NEG22" s="139"/>
      <c r="NEH22" s="139"/>
      <c r="NEI22" s="139"/>
      <c r="NEJ22" s="139"/>
      <c r="NEK22" s="139"/>
      <c r="NEL22" s="139"/>
      <c r="NEM22" s="139"/>
      <c r="NEN22" s="139"/>
      <c r="NEO22" s="139"/>
      <c r="NEP22" s="139"/>
      <c r="NEQ22" s="139"/>
      <c r="NER22" s="139"/>
      <c r="NES22" s="139"/>
      <c r="NET22" s="139"/>
      <c r="NEU22" s="139"/>
      <c r="NEV22" s="139"/>
      <c r="NEW22" s="139"/>
      <c r="NEX22" s="139"/>
      <c r="NEY22" s="139"/>
      <c r="NEZ22" s="139"/>
      <c r="NFA22" s="139"/>
      <c r="NFB22" s="139"/>
      <c r="NFC22" s="139"/>
      <c r="NFD22" s="139"/>
      <c r="NFE22" s="139"/>
      <c r="NFF22" s="139"/>
      <c r="NFG22" s="139"/>
      <c r="NFH22" s="139"/>
      <c r="NFI22" s="139"/>
      <c r="NFJ22" s="139"/>
      <c r="NFK22" s="139"/>
      <c r="NFL22" s="139"/>
      <c r="NFM22" s="139"/>
      <c r="NFN22" s="139"/>
      <c r="NFO22" s="139"/>
      <c r="NFP22" s="139"/>
      <c r="NFQ22" s="139"/>
      <c r="NFR22" s="139"/>
      <c r="NFS22" s="139"/>
      <c r="NFT22" s="139"/>
      <c r="NFU22" s="139"/>
      <c r="NFV22" s="139"/>
      <c r="NFW22" s="139"/>
      <c r="NFX22" s="139"/>
      <c r="NFY22" s="139"/>
      <c r="NFZ22" s="139"/>
      <c r="NGA22" s="139"/>
      <c r="NGB22" s="139"/>
      <c r="NGC22" s="139"/>
      <c r="NGD22" s="139"/>
      <c r="NGE22" s="139"/>
      <c r="NGF22" s="139"/>
      <c r="NGG22" s="139"/>
      <c r="NGH22" s="139"/>
      <c r="NGI22" s="139"/>
      <c r="NGJ22" s="139"/>
      <c r="NGK22" s="139"/>
      <c r="NGL22" s="139"/>
      <c r="NGM22" s="139"/>
      <c r="NGN22" s="139"/>
      <c r="NGO22" s="139"/>
      <c r="NGP22" s="139"/>
      <c r="NGQ22" s="139"/>
      <c r="NGR22" s="139"/>
      <c r="NGS22" s="139"/>
      <c r="NGT22" s="139"/>
      <c r="NGU22" s="139"/>
      <c r="NGV22" s="139"/>
      <c r="NGW22" s="139"/>
      <c r="NGX22" s="139"/>
      <c r="NGY22" s="139"/>
      <c r="NGZ22" s="139"/>
      <c r="NHA22" s="139"/>
      <c r="NHB22" s="139"/>
      <c r="NHC22" s="139"/>
      <c r="NHD22" s="139"/>
      <c r="NHE22" s="139"/>
      <c r="NHF22" s="139"/>
      <c r="NHG22" s="139"/>
      <c r="NHH22" s="139"/>
      <c r="NHI22" s="139"/>
      <c r="NHJ22" s="139"/>
      <c r="NHK22" s="139"/>
      <c r="NHL22" s="139"/>
      <c r="NHM22" s="139"/>
      <c r="NHN22" s="139"/>
      <c r="NHO22" s="139"/>
      <c r="NHP22" s="139"/>
      <c r="NHQ22" s="139"/>
      <c r="NHR22" s="139"/>
      <c r="NHS22" s="139"/>
      <c r="NHT22" s="139"/>
      <c r="NHU22" s="139"/>
      <c r="NHV22" s="139"/>
      <c r="NHW22" s="139"/>
      <c r="NHX22" s="139"/>
      <c r="NHY22" s="139"/>
      <c r="NHZ22" s="139"/>
      <c r="NIA22" s="139"/>
      <c r="NIB22" s="139"/>
      <c r="NIC22" s="139"/>
      <c r="NID22" s="139"/>
      <c r="NIE22" s="139"/>
      <c r="NIF22" s="139"/>
      <c r="NIG22" s="139"/>
      <c r="NIH22" s="139"/>
      <c r="NII22" s="139"/>
      <c r="NIJ22" s="139"/>
      <c r="NIK22" s="139"/>
      <c r="NIL22" s="139"/>
      <c r="NIM22" s="139"/>
      <c r="NIN22" s="139"/>
      <c r="NIO22" s="139"/>
      <c r="NIP22" s="139"/>
      <c r="NIQ22" s="139"/>
      <c r="NIR22" s="139"/>
      <c r="NIS22" s="139"/>
      <c r="NIT22" s="139"/>
      <c r="NIU22" s="139"/>
      <c r="NIV22" s="139"/>
      <c r="NIW22" s="139"/>
      <c r="NIX22" s="139"/>
      <c r="NIY22" s="139"/>
      <c r="NIZ22" s="139"/>
      <c r="NJA22" s="139"/>
      <c r="NJB22" s="139"/>
      <c r="NJC22" s="139"/>
      <c r="NJD22" s="139"/>
      <c r="NJE22" s="139"/>
      <c r="NJF22" s="139"/>
      <c r="NJG22" s="139"/>
      <c r="NJH22" s="139"/>
      <c r="NJI22" s="139"/>
      <c r="NJJ22" s="139"/>
      <c r="NJK22" s="139"/>
      <c r="NJL22" s="139"/>
      <c r="NJM22" s="139"/>
      <c r="NJN22" s="139"/>
      <c r="NJO22" s="139"/>
      <c r="NJP22" s="139"/>
      <c r="NJQ22" s="139"/>
      <c r="NJR22" s="139"/>
      <c r="NJS22" s="139"/>
      <c r="NJT22" s="139"/>
      <c r="NJU22" s="139"/>
      <c r="NJV22" s="139"/>
      <c r="NJW22" s="139"/>
      <c r="NJX22" s="139"/>
      <c r="NJY22" s="139"/>
      <c r="NJZ22" s="139"/>
      <c r="NKA22" s="139"/>
      <c r="NKB22" s="139"/>
      <c r="NKC22" s="139"/>
      <c r="NKD22" s="139"/>
      <c r="NKE22" s="139"/>
      <c r="NKF22" s="139"/>
      <c r="NKG22" s="139"/>
      <c r="NKH22" s="139"/>
      <c r="NKI22" s="139"/>
      <c r="NKJ22" s="139"/>
      <c r="NKK22" s="139"/>
      <c r="NKL22" s="139"/>
      <c r="NKM22" s="139"/>
      <c r="NKN22" s="139"/>
      <c r="NKO22" s="139"/>
      <c r="NKP22" s="139"/>
      <c r="NKQ22" s="139"/>
      <c r="NKR22" s="139"/>
      <c r="NKS22" s="139"/>
      <c r="NKT22" s="139"/>
      <c r="NKU22" s="139"/>
      <c r="NKV22" s="139"/>
      <c r="NKW22" s="139"/>
      <c r="NKX22" s="139"/>
      <c r="NKY22" s="139"/>
      <c r="NKZ22" s="139"/>
      <c r="NLA22" s="139"/>
      <c r="NLB22" s="139"/>
      <c r="NLC22" s="139"/>
      <c r="NLD22" s="139"/>
      <c r="NLE22" s="139"/>
      <c r="NLF22" s="139"/>
      <c r="NLG22" s="139"/>
      <c r="NLH22" s="139"/>
      <c r="NLI22" s="139"/>
      <c r="NLJ22" s="139"/>
      <c r="NLK22" s="139"/>
      <c r="NLL22" s="139"/>
      <c r="NLM22" s="139"/>
      <c r="NLN22" s="139"/>
      <c r="NLO22" s="139"/>
      <c r="NLP22" s="139"/>
      <c r="NLQ22" s="139"/>
      <c r="NLR22" s="139"/>
      <c r="NLS22" s="139"/>
      <c r="NLT22" s="139"/>
      <c r="NLU22" s="139"/>
      <c r="NLV22" s="139"/>
      <c r="NLW22" s="139"/>
      <c r="NLX22" s="139"/>
      <c r="NLY22" s="139"/>
      <c r="NLZ22" s="139"/>
      <c r="NMA22" s="139"/>
      <c r="NMB22" s="139"/>
      <c r="NMC22" s="139"/>
      <c r="NMD22" s="139"/>
      <c r="NME22" s="139"/>
      <c r="NMF22" s="139"/>
      <c r="NMG22" s="139"/>
      <c r="NMH22" s="139"/>
      <c r="NMI22" s="139"/>
      <c r="NMJ22" s="139"/>
      <c r="NMK22" s="139"/>
      <c r="NML22" s="139"/>
      <c r="NMM22" s="139"/>
      <c r="NMN22" s="139"/>
      <c r="NMO22" s="139"/>
      <c r="NMP22" s="139"/>
      <c r="NMQ22" s="139"/>
      <c r="NMR22" s="139"/>
      <c r="NMS22" s="139"/>
      <c r="NMT22" s="139"/>
      <c r="NMU22" s="139"/>
      <c r="NMV22" s="139"/>
      <c r="NMW22" s="139"/>
      <c r="NMX22" s="139"/>
      <c r="NMY22" s="139"/>
      <c r="NMZ22" s="139"/>
      <c r="NNA22" s="139"/>
      <c r="NNB22" s="139"/>
      <c r="NNC22" s="139"/>
      <c r="NND22" s="139"/>
      <c r="NNE22" s="139"/>
      <c r="NNF22" s="139"/>
      <c r="NNG22" s="139"/>
      <c r="NNH22" s="139"/>
      <c r="NNI22" s="139"/>
      <c r="NNJ22" s="139"/>
      <c r="NNK22" s="139"/>
      <c r="NNL22" s="139"/>
      <c r="NNM22" s="139"/>
      <c r="NNN22" s="139"/>
      <c r="NNO22" s="139"/>
      <c r="NNP22" s="139"/>
      <c r="NNQ22" s="139"/>
      <c r="NNR22" s="139"/>
      <c r="NNS22" s="139"/>
      <c r="NNT22" s="139"/>
      <c r="NNU22" s="139"/>
      <c r="NNV22" s="139"/>
      <c r="NNW22" s="139"/>
      <c r="NNX22" s="139"/>
      <c r="NNY22" s="139"/>
      <c r="NNZ22" s="139"/>
      <c r="NOA22" s="139"/>
      <c r="NOB22" s="139"/>
      <c r="NOC22" s="139"/>
      <c r="NOD22" s="139"/>
      <c r="NOE22" s="139"/>
      <c r="NOF22" s="139"/>
      <c r="NOG22" s="139"/>
      <c r="NOH22" s="139"/>
      <c r="NOI22" s="139"/>
      <c r="NOJ22" s="139"/>
      <c r="NOK22" s="139"/>
      <c r="NOL22" s="139"/>
      <c r="NOM22" s="139"/>
      <c r="NON22" s="139"/>
      <c r="NOO22" s="139"/>
      <c r="NOP22" s="139"/>
      <c r="NOQ22" s="139"/>
      <c r="NOR22" s="139"/>
      <c r="NOS22" s="139"/>
      <c r="NOT22" s="139"/>
      <c r="NOU22" s="139"/>
      <c r="NOV22" s="139"/>
      <c r="NOW22" s="139"/>
      <c r="NOX22" s="139"/>
      <c r="NOY22" s="139"/>
      <c r="NOZ22" s="139"/>
      <c r="NPA22" s="139"/>
      <c r="NPB22" s="139"/>
      <c r="NPC22" s="139"/>
      <c r="NPD22" s="139"/>
      <c r="NPE22" s="139"/>
      <c r="NPF22" s="139"/>
      <c r="NPG22" s="139"/>
      <c r="NPH22" s="139"/>
      <c r="NPI22" s="139"/>
      <c r="NPJ22" s="139"/>
      <c r="NPK22" s="139"/>
      <c r="NPL22" s="139"/>
      <c r="NPM22" s="139"/>
      <c r="NPN22" s="139"/>
      <c r="NPO22" s="139"/>
      <c r="NPP22" s="139"/>
      <c r="NPQ22" s="139"/>
      <c r="NPR22" s="139"/>
      <c r="NPS22" s="139"/>
      <c r="NPT22" s="139"/>
      <c r="NPU22" s="139"/>
      <c r="NPV22" s="139"/>
      <c r="NPW22" s="139"/>
      <c r="NPX22" s="139"/>
      <c r="NPY22" s="139"/>
      <c r="NPZ22" s="139"/>
      <c r="NQA22" s="139"/>
      <c r="NQB22" s="139"/>
      <c r="NQC22" s="139"/>
      <c r="NQD22" s="139"/>
      <c r="NQE22" s="139"/>
      <c r="NQF22" s="139"/>
      <c r="NQG22" s="139"/>
      <c r="NQH22" s="139"/>
      <c r="NQI22" s="139"/>
      <c r="NQJ22" s="139"/>
      <c r="NQK22" s="139"/>
      <c r="NQL22" s="139"/>
      <c r="NQM22" s="139"/>
      <c r="NQN22" s="139"/>
      <c r="NQO22" s="139"/>
      <c r="NQP22" s="139"/>
      <c r="NQQ22" s="139"/>
      <c r="NQR22" s="139"/>
      <c r="NQS22" s="139"/>
      <c r="NQT22" s="139"/>
      <c r="NQU22" s="139"/>
      <c r="NQV22" s="139"/>
      <c r="NQW22" s="139"/>
      <c r="NQX22" s="139"/>
      <c r="NQY22" s="139"/>
      <c r="NQZ22" s="139"/>
      <c r="NRA22" s="139"/>
      <c r="NRB22" s="139"/>
      <c r="NRC22" s="139"/>
      <c r="NRD22" s="139"/>
      <c r="NRE22" s="139"/>
      <c r="NRF22" s="139"/>
      <c r="NRG22" s="139"/>
      <c r="NRH22" s="139"/>
      <c r="NRI22" s="139"/>
      <c r="NRJ22" s="139"/>
      <c r="NRK22" s="139"/>
      <c r="NRL22" s="139"/>
      <c r="NRM22" s="139"/>
      <c r="NRN22" s="139"/>
      <c r="NRO22" s="139"/>
      <c r="NRP22" s="139"/>
      <c r="NRQ22" s="139"/>
      <c r="NRR22" s="139"/>
      <c r="NRS22" s="139"/>
      <c r="NRT22" s="139"/>
      <c r="NRU22" s="139"/>
      <c r="NRV22" s="139"/>
      <c r="NRW22" s="139"/>
      <c r="NRX22" s="139"/>
      <c r="NRY22" s="139"/>
      <c r="NRZ22" s="139"/>
      <c r="NSA22" s="139"/>
      <c r="NSB22" s="139"/>
      <c r="NSC22" s="139"/>
      <c r="NSD22" s="139"/>
      <c r="NSE22" s="139"/>
      <c r="NSF22" s="139"/>
      <c r="NSG22" s="139"/>
      <c r="NSH22" s="139"/>
      <c r="NSI22" s="139"/>
      <c r="NSJ22" s="139"/>
      <c r="NSK22" s="139"/>
      <c r="NSL22" s="139"/>
      <c r="NSM22" s="139"/>
      <c r="NSN22" s="139"/>
      <c r="NSO22" s="139"/>
      <c r="NSP22" s="139"/>
      <c r="NSQ22" s="139"/>
      <c r="NSR22" s="139"/>
      <c r="NSS22" s="139"/>
      <c r="NST22" s="139"/>
      <c r="NSU22" s="139"/>
      <c r="NSV22" s="139"/>
      <c r="NSW22" s="139"/>
      <c r="NSX22" s="139"/>
      <c r="NSY22" s="139"/>
      <c r="NSZ22" s="139"/>
      <c r="NTA22" s="139"/>
      <c r="NTB22" s="139"/>
      <c r="NTC22" s="139"/>
      <c r="NTD22" s="139"/>
      <c r="NTE22" s="139"/>
      <c r="NTF22" s="139"/>
      <c r="NTG22" s="139"/>
      <c r="NTH22" s="139"/>
      <c r="NTI22" s="139"/>
      <c r="NTJ22" s="139"/>
      <c r="NTK22" s="139"/>
      <c r="NTL22" s="139"/>
      <c r="NTM22" s="139"/>
      <c r="NTN22" s="139"/>
      <c r="NTO22" s="139"/>
      <c r="NTP22" s="139"/>
      <c r="NTQ22" s="139"/>
      <c r="NTR22" s="139"/>
      <c r="NTS22" s="139"/>
      <c r="NTT22" s="139"/>
      <c r="NTU22" s="139"/>
      <c r="NTV22" s="139"/>
      <c r="NTW22" s="139"/>
      <c r="NTX22" s="139"/>
      <c r="NTY22" s="139"/>
      <c r="NTZ22" s="139"/>
      <c r="NUA22" s="139"/>
      <c r="NUB22" s="139"/>
      <c r="NUC22" s="139"/>
      <c r="NUD22" s="139"/>
      <c r="NUE22" s="139"/>
      <c r="NUF22" s="139"/>
      <c r="NUG22" s="139"/>
      <c r="NUH22" s="139"/>
      <c r="NUI22" s="139"/>
      <c r="NUJ22" s="139"/>
      <c r="NUK22" s="139"/>
      <c r="NUL22" s="139"/>
      <c r="NUM22" s="139"/>
      <c r="NUN22" s="139"/>
      <c r="NUO22" s="139"/>
      <c r="NUP22" s="139"/>
      <c r="NUQ22" s="139"/>
      <c r="NUR22" s="139"/>
      <c r="NUS22" s="139"/>
      <c r="NUT22" s="139"/>
      <c r="NUU22" s="139"/>
      <c r="NUV22" s="139"/>
      <c r="NUW22" s="139"/>
      <c r="NUX22" s="139"/>
      <c r="NUY22" s="139"/>
      <c r="NUZ22" s="139"/>
      <c r="NVA22" s="139"/>
      <c r="NVB22" s="139"/>
      <c r="NVC22" s="139"/>
      <c r="NVD22" s="139"/>
      <c r="NVE22" s="139"/>
      <c r="NVF22" s="139"/>
      <c r="NVG22" s="139"/>
      <c r="NVH22" s="139"/>
      <c r="NVI22" s="139"/>
      <c r="NVJ22" s="139"/>
      <c r="NVK22" s="139"/>
      <c r="NVL22" s="139"/>
      <c r="NVM22" s="139"/>
      <c r="NVN22" s="139"/>
      <c r="NVO22" s="139"/>
      <c r="NVP22" s="139"/>
      <c r="NVQ22" s="139"/>
      <c r="NVR22" s="139"/>
      <c r="NVS22" s="139"/>
      <c r="NVT22" s="139"/>
      <c r="NVU22" s="139"/>
      <c r="NVV22" s="139"/>
      <c r="NVW22" s="139"/>
      <c r="NVX22" s="139"/>
      <c r="NVY22" s="139"/>
      <c r="NVZ22" s="139"/>
      <c r="NWA22" s="139"/>
      <c r="NWB22" s="139"/>
      <c r="NWC22" s="139"/>
      <c r="NWD22" s="139"/>
      <c r="NWE22" s="139"/>
      <c r="NWF22" s="139"/>
      <c r="NWG22" s="139"/>
      <c r="NWH22" s="139"/>
      <c r="NWI22" s="139"/>
      <c r="NWJ22" s="139"/>
      <c r="NWK22" s="139"/>
      <c r="NWL22" s="139"/>
      <c r="NWM22" s="139"/>
      <c r="NWN22" s="139"/>
      <c r="NWO22" s="139"/>
      <c r="NWP22" s="139"/>
      <c r="NWQ22" s="139"/>
      <c r="NWR22" s="139"/>
      <c r="NWS22" s="139"/>
      <c r="NWT22" s="139"/>
      <c r="NWU22" s="139"/>
      <c r="NWV22" s="139"/>
      <c r="NWW22" s="139"/>
      <c r="NWX22" s="139"/>
      <c r="NWY22" s="139"/>
      <c r="NWZ22" s="139"/>
      <c r="NXA22" s="139"/>
      <c r="NXB22" s="139"/>
      <c r="NXC22" s="139"/>
      <c r="NXD22" s="139"/>
      <c r="NXE22" s="139"/>
      <c r="NXF22" s="139"/>
      <c r="NXG22" s="139"/>
      <c r="NXH22" s="139"/>
      <c r="NXI22" s="139"/>
      <c r="NXJ22" s="139"/>
      <c r="NXK22" s="139"/>
      <c r="NXL22" s="139"/>
      <c r="NXM22" s="139"/>
      <c r="NXN22" s="139"/>
      <c r="NXO22" s="139"/>
      <c r="NXP22" s="139"/>
      <c r="NXQ22" s="139"/>
      <c r="NXR22" s="139"/>
      <c r="NXS22" s="139"/>
      <c r="NXT22" s="139"/>
      <c r="NXU22" s="139"/>
      <c r="NXV22" s="139"/>
      <c r="NXW22" s="139"/>
      <c r="NXX22" s="139"/>
      <c r="NXY22" s="139"/>
      <c r="NXZ22" s="139"/>
      <c r="NYA22" s="139"/>
      <c r="NYB22" s="139"/>
      <c r="NYC22" s="139"/>
      <c r="NYD22" s="139"/>
      <c r="NYE22" s="139"/>
      <c r="NYF22" s="139"/>
      <c r="NYG22" s="139"/>
      <c r="NYH22" s="139"/>
      <c r="NYI22" s="139"/>
      <c r="NYJ22" s="139"/>
      <c r="NYK22" s="139"/>
      <c r="NYL22" s="139"/>
      <c r="NYM22" s="139"/>
      <c r="NYN22" s="139"/>
      <c r="NYO22" s="139"/>
      <c r="NYP22" s="139"/>
      <c r="NYQ22" s="139"/>
      <c r="NYR22" s="139"/>
      <c r="NYS22" s="139"/>
      <c r="NYT22" s="139"/>
      <c r="NYU22" s="139"/>
      <c r="NYV22" s="139"/>
      <c r="NYW22" s="139"/>
      <c r="NYX22" s="139"/>
      <c r="NYY22" s="139"/>
      <c r="NYZ22" s="139"/>
      <c r="NZA22" s="139"/>
      <c r="NZB22" s="139"/>
      <c r="NZC22" s="139"/>
      <c r="NZD22" s="139"/>
      <c r="NZE22" s="139"/>
      <c r="NZF22" s="139"/>
      <c r="NZG22" s="139"/>
      <c r="NZH22" s="139"/>
      <c r="NZI22" s="139"/>
      <c r="NZJ22" s="139"/>
      <c r="NZK22" s="139"/>
      <c r="NZL22" s="139"/>
      <c r="NZM22" s="139"/>
      <c r="NZN22" s="139"/>
      <c r="NZO22" s="139"/>
      <c r="NZP22" s="139"/>
      <c r="NZQ22" s="139"/>
      <c r="NZR22" s="139"/>
      <c r="NZS22" s="139"/>
      <c r="NZT22" s="139"/>
      <c r="NZU22" s="139"/>
      <c r="NZV22" s="139"/>
      <c r="NZW22" s="139"/>
      <c r="NZX22" s="139"/>
      <c r="NZY22" s="139"/>
      <c r="NZZ22" s="139"/>
      <c r="OAA22" s="139"/>
      <c r="OAB22" s="139"/>
      <c r="OAC22" s="139"/>
      <c r="OAD22" s="139"/>
      <c r="OAE22" s="139"/>
      <c r="OAF22" s="139"/>
      <c r="OAG22" s="139"/>
      <c r="OAH22" s="139"/>
      <c r="OAI22" s="139"/>
      <c r="OAJ22" s="139"/>
      <c r="OAK22" s="139"/>
      <c r="OAL22" s="139"/>
      <c r="OAM22" s="139"/>
      <c r="OAN22" s="139"/>
      <c r="OAO22" s="139"/>
      <c r="OAP22" s="139"/>
      <c r="OAQ22" s="139"/>
      <c r="OAR22" s="139"/>
      <c r="OAS22" s="139"/>
      <c r="OAT22" s="139"/>
      <c r="OAU22" s="139"/>
      <c r="OAV22" s="139"/>
      <c r="OAW22" s="139"/>
      <c r="OAX22" s="139"/>
      <c r="OAY22" s="139"/>
      <c r="OAZ22" s="139"/>
      <c r="OBA22" s="139"/>
      <c r="OBB22" s="139"/>
      <c r="OBC22" s="139"/>
      <c r="OBD22" s="139"/>
      <c r="OBE22" s="139"/>
      <c r="OBF22" s="139"/>
      <c r="OBG22" s="139"/>
      <c r="OBH22" s="139"/>
      <c r="OBI22" s="139"/>
      <c r="OBJ22" s="139"/>
      <c r="OBK22" s="139"/>
      <c r="OBL22" s="139"/>
      <c r="OBM22" s="139"/>
      <c r="OBN22" s="139"/>
      <c r="OBO22" s="139"/>
      <c r="OBP22" s="139"/>
      <c r="OBQ22" s="139"/>
      <c r="OBR22" s="139"/>
      <c r="OBS22" s="139"/>
      <c r="OBT22" s="139"/>
      <c r="OBU22" s="139"/>
      <c r="OBV22" s="139"/>
      <c r="OBW22" s="139"/>
      <c r="OBX22" s="139"/>
      <c r="OBY22" s="139"/>
      <c r="OBZ22" s="139"/>
      <c r="OCA22" s="139"/>
      <c r="OCB22" s="139"/>
      <c r="OCC22" s="139"/>
      <c r="OCD22" s="139"/>
      <c r="OCE22" s="139"/>
      <c r="OCF22" s="139"/>
      <c r="OCG22" s="139"/>
      <c r="OCH22" s="139"/>
      <c r="OCI22" s="139"/>
      <c r="OCJ22" s="139"/>
      <c r="OCK22" s="139"/>
      <c r="OCL22" s="139"/>
      <c r="OCM22" s="139"/>
      <c r="OCN22" s="139"/>
      <c r="OCO22" s="139"/>
      <c r="OCP22" s="139"/>
      <c r="OCQ22" s="139"/>
      <c r="OCR22" s="139"/>
      <c r="OCS22" s="139"/>
      <c r="OCT22" s="139"/>
      <c r="OCU22" s="139"/>
      <c r="OCV22" s="139"/>
      <c r="OCW22" s="139"/>
      <c r="OCX22" s="139"/>
      <c r="OCY22" s="139"/>
      <c r="OCZ22" s="139"/>
      <c r="ODA22" s="139"/>
      <c r="ODB22" s="139"/>
      <c r="ODC22" s="139"/>
      <c r="ODD22" s="139"/>
      <c r="ODE22" s="139"/>
      <c r="ODF22" s="139"/>
      <c r="ODG22" s="139"/>
      <c r="ODH22" s="139"/>
      <c r="ODI22" s="139"/>
      <c r="ODJ22" s="139"/>
      <c r="ODK22" s="139"/>
      <c r="ODL22" s="139"/>
      <c r="ODM22" s="139"/>
      <c r="ODN22" s="139"/>
      <c r="ODO22" s="139"/>
      <c r="ODP22" s="139"/>
      <c r="ODQ22" s="139"/>
      <c r="ODR22" s="139"/>
      <c r="ODS22" s="139"/>
      <c r="ODT22" s="139"/>
      <c r="ODU22" s="139"/>
      <c r="ODV22" s="139"/>
      <c r="ODW22" s="139"/>
      <c r="ODX22" s="139"/>
      <c r="ODY22" s="139"/>
      <c r="ODZ22" s="139"/>
      <c r="OEA22" s="139"/>
      <c r="OEB22" s="139"/>
      <c r="OEC22" s="139"/>
      <c r="OED22" s="139"/>
      <c r="OEE22" s="139"/>
      <c r="OEF22" s="139"/>
      <c r="OEG22" s="139"/>
      <c r="OEH22" s="139"/>
      <c r="OEI22" s="139"/>
      <c r="OEJ22" s="139"/>
      <c r="OEK22" s="139"/>
      <c r="OEL22" s="139"/>
      <c r="OEM22" s="139"/>
      <c r="OEN22" s="139"/>
      <c r="OEO22" s="139"/>
      <c r="OEP22" s="139"/>
      <c r="OEQ22" s="139"/>
      <c r="OER22" s="139"/>
      <c r="OES22" s="139"/>
      <c r="OET22" s="139"/>
      <c r="OEU22" s="139"/>
      <c r="OEV22" s="139"/>
      <c r="OEW22" s="139"/>
      <c r="OEX22" s="139"/>
      <c r="OEY22" s="139"/>
      <c r="OEZ22" s="139"/>
      <c r="OFA22" s="139"/>
      <c r="OFB22" s="139"/>
      <c r="OFC22" s="139"/>
      <c r="OFD22" s="139"/>
      <c r="OFE22" s="139"/>
      <c r="OFF22" s="139"/>
      <c r="OFG22" s="139"/>
      <c r="OFH22" s="139"/>
      <c r="OFI22" s="139"/>
      <c r="OFJ22" s="139"/>
      <c r="OFK22" s="139"/>
      <c r="OFL22" s="139"/>
      <c r="OFM22" s="139"/>
      <c r="OFN22" s="139"/>
      <c r="OFO22" s="139"/>
      <c r="OFP22" s="139"/>
      <c r="OFQ22" s="139"/>
      <c r="OFR22" s="139"/>
      <c r="OFS22" s="139"/>
      <c r="OFT22" s="139"/>
      <c r="OFU22" s="139"/>
      <c r="OFV22" s="139"/>
      <c r="OFW22" s="139"/>
      <c r="OFX22" s="139"/>
      <c r="OFY22" s="139"/>
      <c r="OFZ22" s="139"/>
      <c r="OGA22" s="139"/>
      <c r="OGB22" s="139"/>
      <c r="OGC22" s="139"/>
      <c r="OGD22" s="139"/>
      <c r="OGE22" s="139"/>
      <c r="OGF22" s="139"/>
      <c r="OGG22" s="139"/>
      <c r="OGH22" s="139"/>
      <c r="OGI22" s="139"/>
      <c r="OGJ22" s="139"/>
      <c r="OGK22" s="139"/>
      <c r="OGL22" s="139"/>
      <c r="OGM22" s="139"/>
      <c r="OGN22" s="139"/>
      <c r="OGO22" s="139"/>
      <c r="OGP22" s="139"/>
      <c r="OGQ22" s="139"/>
      <c r="OGR22" s="139"/>
      <c r="OGS22" s="139"/>
      <c r="OGT22" s="139"/>
      <c r="OGU22" s="139"/>
      <c r="OGV22" s="139"/>
      <c r="OGW22" s="139"/>
      <c r="OGX22" s="139"/>
      <c r="OGY22" s="139"/>
      <c r="OGZ22" s="139"/>
      <c r="OHA22" s="139"/>
      <c r="OHB22" s="139"/>
      <c r="OHC22" s="139"/>
      <c r="OHD22" s="139"/>
      <c r="OHE22" s="139"/>
      <c r="OHF22" s="139"/>
      <c r="OHG22" s="139"/>
      <c r="OHH22" s="139"/>
      <c r="OHI22" s="139"/>
      <c r="OHJ22" s="139"/>
      <c r="OHK22" s="139"/>
      <c r="OHL22" s="139"/>
      <c r="OHM22" s="139"/>
      <c r="OHN22" s="139"/>
      <c r="OHO22" s="139"/>
      <c r="OHP22" s="139"/>
      <c r="OHQ22" s="139"/>
      <c r="OHR22" s="139"/>
      <c r="OHS22" s="139"/>
      <c r="OHT22" s="139"/>
      <c r="OHU22" s="139"/>
      <c r="OHV22" s="139"/>
      <c r="OHW22" s="139"/>
      <c r="OHX22" s="139"/>
      <c r="OHY22" s="139"/>
      <c r="OHZ22" s="139"/>
      <c r="OIA22" s="139"/>
      <c r="OIB22" s="139"/>
      <c r="OIC22" s="139"/>
      <c r="OID22" s="139"/>
      <c r="OIE22" s="139"/>
      <c r="OIF22" s="139"/>
      <c r="OIG22" s="139"/>
      <c r="OIH22" s="139"/>
      <c r="OII22" s="139"/>
      <c r="OIJ22" s="139"/>
      <c r="OIK22" s="139"/>
      <c r="OIL22" s="139"/>
      <c r="OIM22" s="139"/>
      <c r="OIN22" s="139"/>
      <c r="OIO22" s="139"/>
      <c r="OIP22" s="139"/>
      <c r="OIQ22" s="139"/>
      <c r="OIR22" s="139"/>
      <c r="OIS22" s="139"/>
      <c r="OIT22" s="139"/>
      <c r="OIU22" s="139"/>
      <c r="OIV22" s="139"/>
      <c r="OIW22" s="139"/>
      <c r="OIX22" s="139"/>
      <c r="OIY22" s="139"/>
      <c r="OIZ22" s="139"/>
      <c r="OJA22" s="139"/>
      <c r="OJB22" s="139"/>
      <c r="OJC22" s="139"/>
      <c r="OJD22" s="139"/>
      <c r="OJE22" s="139"/>
      <c r="OJF22" s="139"/>
      <c r="OJG22" s="139"/>
      <c r="OJH22" s="139"/>
      <c r="OJI22" s="139"/>
      <c r="OJJ22" s="139"/>
      <c r="OJK22" s="139"/>
      <c r="OJL22" s="139"/>
      <c r="OJM22" s="139"/>
      <c r="OJN22" s="139"/>
      <c r="OJO22" s="139"/>
      <c r="OJP22" s="139"/>
      <c r="OJQ22" s="139"/>
      <c r="OJR22" s="139"/>
      <c r="OJS22" s="139"/>
      <c r="OJT22" s="139"/>
      <c r="OJU22" s="139"/>
      <c r="OJV22" s="139"/>
      <c r="OJW22" s="139"/>
      <c r="OJX22" s="139"/>
      <c r="OJY22" s="139"/>
      <c r="OJZ22" s="139"/>
      <c r="OKA22" s="139"/>
      <c r="OKB22" s="139"/>
      <c r="OKC22" s="139"/>
      <c r="OKD22" s="139"/>
      <c r="OKE22" s="139"/>
      <c r="OKF22" s="139"/>
      <c r="OKG22" s="139"/>
      <c r="OKH22" s="139"/>
      <c r="OKI22" s="139"/>
      <c r="OKJ22" s="139"/>
      <c r="OKK22" s="139"/>
      <c r="OKL22" s="139"/>
      <c r="OKM22" s="139"/>
      <c r="OKN22" s="139"/>
      <c r="OKO22" s="139"/>
      <c r="OKP22" s="139"/>
      <c r="OKQ22" s="139"/>
      <c r="OKR22" s="139"/>
      <c r="OKS22" s="139"/>
      <c r="OKT22" s="139"/>
      <c r="OKU22" s="139"/>
      <c r="OKV22" s="139"/>
      <c r="OKW22" s="139"/>
      <c r="OKX22" s="139"/>
      <c r="OKY22" s="139"/>
      <c r="OKZ22" s="139"/>
      <c r="OLA22" s="139"/>
      <c r="OLB22" s="139"/>
      <c r="OLC22" s="139"/>
      <c r="OLD22" s="139"/>
      <c r="OLE22" s="139"/>
      <c r="OLF22" s="139"/>
      <c r="OLG22" s="139"/>
      <c r="OLH22" s="139"/>
      <c r="OLI22" s="139"/>
      <c r="OLJ22" s="139"/>
      <c r="OLK22" s="139"/>
      <c r="OLL22" s="139"/>
      <c r="OLM22" s="139"/>
      <c r="OLN22" s="139"/>
      <c r="OLO22" s="139"/>
      <c r="OLP22" s="139"/>
      <c r="OLQ22" s="139"/>
      <c r="OLR22" s="139"/>
      <c r="OLS22" s="139"/>
      <c r="OLT22" s="139"/>
      <c r="OLU22" s="139"/>
      <c r="OLV22" s="139"/>
      <c r="OLW22" s="139"/>
      <c r="OLX22" s="139"/>
      <c r="OLY22" s="139"/>
      <c r="OLZ22" s="139"/>
      <c r="OMA22" s="139"/>
      <c r="OMB22" s="139"/>
      <c r="OMC22" s="139"/>
      <c r="OMD22" s="139"/>
      <c r="OME22" s="139"/>
      <c r="OMF22" s="139"/>
      <c r="OMG22" s="139"/>
      <c r="OMH22" s="139"/>
      <c r="OMI22" s="139"/>
      <c r="OMJ22" s="139"/>
      <c r="OMK22" s="139"/>
      <c r="OML22" s="139"/>
      <c r="OMM22" s="139"/>
      <c r="OMN22" s="139"/>
      <c r="OMO22" s="139"/>
      <c r="OMP22" s="139"/>
      <c r="OMQ22" s="139"/>
      <c r="OMR22" s="139"/>
      <c r="OMS22" s="139"/>
      <c r="OMT22" s="139"/>
      <c r="OMU22" s="139"/>
      <c r="OMV22" s="139"/>
      <c r="OMW22" s="139"/>
      <c r="OMX22" s="139"/>
      <c r="OMY22" s="139"/>
      <c r="OMZ22" s="139"/>
      <c r="ONA22" s="139"/>
      <c r="ONB22" s="139"/>
      <c r="ONC22" s="139"/>
      <c r="OND22" s="139"/>
      <c r="ONE22" s="139"/>
      <c r="ONF22" s="139"/>
      <c r="ONG22" s="139"/>
      <c r="ONH22" s="139"/>
      <c r="ONI22" s="139"/>
      <c r="ONJ22" s="139"/>
      <c r="ONK22" s="139"/>
      <c r="ONL22" s="139"/>
      <c r="ONM22" s="139"/>
      <c r="ONN22" s="139"/>
      <c r="ONO22" s="139"/>
      <c r="ONP22" s="139"/>
      <c r="ONQ22" s="139"/>
      <c r="ONR22" s="139"/>
      <c r="ONS22" s="139"/>
      <c r="ONT22" s="139"/>
      <c r="ONU22" s="139"/>
      <c r="ONV22" s="139"/>
      <c r="ONW22" s="139"/>
      <c r="ONX22" s="139"/>
      <c r="ONY22" s="139"/>
      <c r="ONZ22" s="139"/>
      <c r="OOA22" s="139"/>
      <c r="OOB22" s="139"/>
      <c r="OOC22" s="139"/>
      <c r="OOD22" s="139"/>
      <c r="OOE22" s="139"/>
      <c r="OOF22" s="139"/>
      <c r="OOG22" s="139"/>
      <c r="OOH22" s="139"/>
      <c r="OOI22" s="139"/>
      <c r="OOJ22" s="139"/>
      <c r="OOK22" s="139"/>
      <c r="OOL22" s="139"/>
      <c r="OOM22" s="139"/>
      <c r="OON22" s="139"/>
      <c r="OOO22" s="139"/>
      <c r="OOP22" s="139"/>
      <c r="OOQ22" s="139"/>
      <c r="OOR22" s="139"/>
      <c r="OOS22" s="139"/>
      <c r="OOT22" s="139"/>
      <c r="OOU22" s="139"/>
      <c r="OOV22" s="139"/>
      <c r="OOW22" s="139"/>
      <c r="OOX22" s="139"/>
      <c r="OOY22" s="139"/>
      <c r="OOZ22" s="139"/>
      <c r="OPA22" s="139"/>
      <c r="OPB22" s="139"/>
      <c r="OPC22" s="139"/>
      <c r="OPD22" s="139"/>
      <c r="OPE22" s="139"/>
      <c r="OPF22" s="139"/>
      <c r="OPG22" s="139"/>
      <c r="OPH22" s="139"/>
      <c r="OPI22" s="139"/>
      <c r="OPJ22" s="139"/>
      <c r="OPK22" s="139"/>
      <c r="OPL22" s="139"/>
      <c r="OPM22" s="139"/>
      <c r="OPN22" s="139"/>
      <c r="OPO22" s="139"/>
      <c r="OPP22" s="139"/>
      <c r="OPQ22" s="139"/>
      <c r="OPR22" s="139"/>
      <c r="OPS22" s="139"/>
      <c r="OPT22" s="139"/>
      <c r="OPU22" s="139"/>
      <c r="OPV22" s="139"/>
      <c r="OPW22" s="139"/>
      <c r="OPX22" s="139"/>
      <c r="OPY22" s="139"/>
      <c r="OPZ22" s="139"/>
      <c r="OQA22" s="139"/>
      <c r="OQB22" s="139"/>
      <c r="OQC22" s="139"/>
      <c r="OQD22" s="139"/>
      <c r="OQE22" s="139"/>
      <c r="OQF22" s="139"/>
      <c r="OQG22" s="139"/>
      <c r="OQH22" s="139"/>
      <c r="OQI22" s="139"/>
      <c r="OQJ22" s="139"/>
      <c r="OQK22" s="139"/>
      <c r="OQL22" s="139"/>
      <c r="OQM22" s="139"/>
      <c r="OQN22" s="139"/>
      <c r="OQO22" s="139"/>
      <c r="OQP22" s="139"/>
      <c r="OQQ22" s="139"/>
      <c r="OQR22" s="139"/>
      <c r="OQS22" s="139"/>
      <c r="OQT22" s="139"/>
      <c r="OQU22" s="139"/>
      <c r="OQV22" s="139"/>
      <c r="OQW22" s="139"/>
      <c r="OQX22" s="139"/>
      <c r="OQY22" s="139"/>
      <c r="OQZ22" s="139"/>
      <c r="ORA22" s="139"/>
      <c r="ORB22" s="139"/>
      <c r="ORC22" s="139"/>
      <c r="ORD22" s="139"/>
      <c r="ORE22" s="139"/>
      <c r="ORF22" s="139"/>
      <c r="ORG22" s="139"/>
      <c r="ORH22" s="139"/>
      <c r="ORI22" s="139"/>
      <c r="ORJ22" s="139"/>
      <c r="ORK22" s="139"/>
      <c r="ORL22" s="139"/>
      <c r="ORM22" s="139"/>
      <c r="ORN22" s="139"/>
      <c r="ORO22" s="139"/>
      <c r="ORP22" s="139"/>
      <c r="ORQ22" s="139"/>
      <c r="ORR22" s="139"/>
      <c r="ORS22" s="139"/>
      <c r="ORT22" s="139"/>
      <c r="ORU22" s="139"/>
      <c r="ORV22" s="139"/>
      <c r="ORW22" s="139"/>
      <c r="ORX22" s="139"/>
      <c r="ORY22" s="139"/>
      <c r="ORZ22" s="139"/>
      <c r="OSA22" s="139"/>
      <c r="OSB22" s="139"/>
      <c r="OSC22" s="139"/>
      <c r="OSD22" s="139"/>
      <c r="OSE22" s="139"/>
      <c r="OSF22" s="139"/>
      <c r="OSG22" s="139"/>
      <c r="OSH22" s="139"/>
      <c r="OSI22" s="139"/>
      <c r="OSJ22" s="139"/>
      <c r="OSK22" s="139"/>
      <c r="OSL22" s="139"/>
      <c r="OSM22" s="139"/>
      <c r="OSN22" s="139"/>
      <c r="OSO22" s="139"/>
      <c r="OSP22" s="139"/>
      <c r="OSQ22" s="139"/>
      <c r="OSR22" s="139"/>
      <c r="OSS22" s="139"/>
      <c r="OST22" s="139"/>
      <c r="OSU22" s="139"/>
      <c r="OSV22" s="139"/>
      <c r="OSW22" s="139"/>
      <c r="OSX22" s="139"/>
      <c r="OSY22" s="139"/>
      <c r="OSZ22" s="139"/>
      <c r="OTA22" s="139"/>
      <c r="OTB22" s="139"/>
      <c r="OTC22" s="139"/>
      <c r="OTD22" s="139"/>
      <c r="OTE22" s="139"/>
      <c r="OTF22" s="139"/>
      <c r="OTG22" s="139"/>
      <c r="OTH22" s="139"/>
      <c r="OTI22" s="139"/>
      <c r="OTJ22" s="139"/>
      <c r="OTK22" s="139"/>
      <c r="OTL22" s="139"/>
      <c r="OTM22" s="139"/>
      <c r="OTN22" s="139"/>
      <c r="OTO22" s="139"/>
      <c r="OTP22" s="139"/>
      <c r="OTQ22" s="139"/>
      <c r="OTR22" s="139"/>
      <c r="OTS22" s="139"/>
      <c r="OTT22" s="139"/>
      <c r="OTU22" s="139"/>
      <c r="OTV22" s="139"/>
      <c r="OTW22" s="139"/>
      <c r="OTX22" s="139"/>
      <c r="OTY22" s="139"/>
      <c r="OTZ22" s="139"/>
      <c r="OUA22" s="139"/>
      <c r="OUB22" s="139"/>
      <c r="OUC22" s="139"/>
      <c r="OUD22" s="139"/>
      <c r="OUE22" s="139"/>
      <c r="OUF22" s="139"/>
      <c r="OUG22" s="139"/>
      <c r="OUH22" s="139"/>
      <c r="OUI22" s="139"/>
      <c r="OUJ22" s="139"/>
      <c r="OUK22" s="139"/>
      <c r="OUL22" s="139"/>
      <c r="OUM22" s="139"/>
      <c r="OUN22" s="139"/>
      <c r="OUO22" s="139"/>
      <c r="OUP22" s="139"/>
      <c r="OUQ22" s="139"/>
      <c r="OUR22" s="139"/>
      <c r="OUS22" s="139"/>
      <c r="OUT22" s="139"/>
      <c r="OUU22" s="139"/>
      <c r="OUV22" s="139"/>
      <c r="OUW22" s="139"/>
      <c r="OUX22" s="139"/>
      <c r="OUY22" s="139"/>
      <c r="OUZ22" s="139"/>
      <c r="OVA22" s="139"/>
      <c r="OVB22" s="139"/>
      <c r="OVC22" s="139"/>
      <c r="OVD22" s="139"/>
      <c r="OVE22" s="139"/>
      <c r="OVF22" s="139"/>
      <c r="OVG22" s="139"/>
      <c r="OVH22" s="139"/>
      <c r="OVI22" s="139"/>
      <c r="OVJ22" s="139"/>
      <c r="OVK22" s="139"/>
      <c r="OVL22" s="139"/>
      <c r="OVM22" s="139"/>
      <c r="OVN22" s="139"/>
      <c r="OVO22" s="139"/>
      <c r="OVP22" s="139"/>
      <c r="OVQ22" s="139"/>
      <c r="OVR22" s="139"/>
      <c r="OVS22" s="139"/>
      <c r="OVT22" s="139"/>
      <c r="OVU22" s="139"/>
      <c r="OVV22" s="139"/>
      <c r="OVW22" s="139"/>
      <c r="OVX22" s="139"/>
      <c r="OVY22" s="139"/>
      <c r="OVZ22" s="139"/>
      <c r="OWA22" s="139"/>
      <c r="OWB22" s="139"/>
      <c r="OWC22" s="139"/>
      <c r="OWD22" s="139"/>
      <c r="OWE22" s="139"/>
      <c r="OWF22" s="139"/>
      <c r="OWG22" s="139"/>
      <c r="OWH22" s="139"/>
      <c r="OWI22" s="139"/>
      <c r="OWJ22" s="139"/>
      <c r="OWK22" s="139"/>
      <c r="OWL22" s="139"/>
      <c r="OWM22" s="139"/>
      <c r="OWN22" s="139"/>
      <c r="OWO22" s="139"/>
      <c r="OWP22" s="139"/>
      <c r="OWQ22" s="139"/>
      <c r="OWR22" s="139"/>
      <c r="OWS22" s="139"/>
      <c r="OWT22" s="139"/>
      <c r="OWU22" s="139"/>
      <c r="OWV22" s="139"/>
      <c r="OWW22" s="139"/>
      <c r="OWX22" s="139"/>
      <c r="OWY22" s="139"/>
      <c r="OWZ22" s="139"/>
      <c r="OXA22" s="139"/>
      <c r="OXB22" s="139"/>
      <c r="OXC22" s="139"/>
      <c r="OXD22" s="139"/>
      <c r="OXE22" s="139"/>
      <c r="OXF22" s="139"/>
      <c r="OXG22" s="139"/>
      <c r="OXH22" s="139"/>
      <c r="OXI22" s="139"/>
      <c r="OXJ22" s="139"/>
      <c r="OXK22" s="139"/>
      <c r="OXL22" s="139"/>
      <c r="OXM22" s="139"/>
      <c r="OXN22" s="139"/>
      <c r="OXO22" s="139"/>
      <c r="OXP22" s="139"/>
      <c r="OXQ22" s="139"/>
      <c r="OXR22" s="139"/>
      <c r="OXS22" s="139"/>
      <c r="OXT22" s="139"/>
      <c r="OXU22" s="139"/>
      <c r="OXV22" s="139"/>
      <c r="OXW22" s="139"/>
      <c r="OXX22" s="139"/>
      <c r="OXY22" s="139"/>
      <c r="OXZ22" s="139"/>
      <c r="OYA22" s="139"/>
      <c r="OYB22" s="139"/>
      <c r="OYC22" s="139"/>
      <c r="OYD22" s="139"/>
      <c r="OYE22" s="139"/>
      <c r="OYF22" s="139"/>
      <c r="OYG22" s="139"/>
      <c r="OYH22" s="139"/>
      <c r="OYI22" s="139"/>
      <c r="OYJ22" s="139"/>
      <c r="OYK22" s="139"/>
      <c r="OYL22" s="139"/>
      <c r="OYM22" s="139"/>
      <c r="OYN22" s="139"/>
      <c r="OYO22" s="139"/>
      <c r="OYP22" s="139"/>
      <c r="OYQ22" s="139"/>
      <c r="OYR22" s="139"/>
      <c r="OYS22" s="139"/>
      <c r="OYT22" s="139"/>
      <c r="OYU22" s="139"/>
      <c r="OYV22" s="139"/>
      <c r="OYW22" s="139"/>
      <c r="OYX22" s="139"/>
      <c r="OYY22" s="139"/>
      <c r="OYZ22" s="139"/>
      <c r="OZA22" s="139"/>
      <c r="OZB22" s="139"/>
      <c r="OZC22" s="139"/>
      <c r="OZD22" s="139"/>
      <c r="OZE22" s="139"/>
      <c r="OZF22" s="139"/>
      <c r="OZG22" s="139"/>
      <c r="OZH22" s="139"/>
      <c r="OZI22" s="139"/>
      <c r="OZJ22" s="139"/>
      <c r="OZK22" s="139"/>
      <c r="OZL22" s="139"/>
      <c r="OZM22" s="139"/>
      <c r="OZN22" s="139"/>
      <c r="OZO22" s="139"/>
      <c r="OZP22" s="139"/>
      <c r="OZQ22" s="139"/>
      <c r="OZR22" s="139"/>
      <c r="OZS22" s="139"/>
      <c r="OZT22" s="139"/>
      <c r="OZU22" s="139"/>
      <c r="OZV22" s="139"/>
      <c r="OZW22" s="139"/>
      <c r="OZX22" s="139"/>
      <c r="OZY22" s="139"/>
      <c r="OZZ22" s="139"/>
      <c r="PAA22" s="139"/>
      <c r="PAB22" s="139"/>
      <c r="PAC22" s="139"/>
      <c r="PAD22" s="139"/>
      <c r="PAE22" s="139"/>
      <c r="PAF22" s="139"/>
      <c r="PAG22" s="139"/>
      <c r="PAH22" s="139"/>
      <c r="PAI22" s="139"/>
      <c r="PAJ22" s="139"/>
      <c r="PAK22" s="139"/>
      <c r="PAL22" s="139"/>
      <c r="PAM22" s="139"/>
      <c r="PAN22" s="139"/>
      <c r="PAO22" s="139"/>
      <c r="PAP22" s="139"/>
      <c r="PAQ22" s="139"/>
      <c r="PAR22" s="139"/>
      <c r="PAS22" s="139"/>
      <c r="PAT22" s="139"/>
      <c r="PAU22" s="139"/>
      <c r="PAV22" s="139"/>
      <c r="PAW22" s="139"/>
      <c r="PAX22" s="139"/>
      <c r="PAY22" s="139"/>
      <c r="PAZ22" s="139"/>
      <c r="PBA22" s="139"/>
      <c r="PBB22" s="139"/>
      <c r="PBC22" s="139"/>
      <c r="PBD22" s="139"/>
      <c r="PBE22" s="139"/>
      <c r="PBF22" s="139"/>
      <c r="PBG22" s="139"/>
      <c r="PBH22" s="139"/>
      <c r="PBI22" s="139"/>
      <c r="PBJ22" s="139"/>
      <c r="PBK22" s="139"/>
      <c r="PBL22" s="139"/>
      <c r="PBM22" s="139"/>
      <c r="PBN22" s="139"/>
      <c r="PBO22" s="139"/>
      <c r="PBP22" s="139"/>
      <c r="PBQ22" s="139"/>
      <c r="PBR22" s="139"/>
      <c r="PBS22" s="139"/>
      <c r="PBT22" s="139"/>
      <c r="PBU22" s="139"/>
      <c r="PBV22" s="139"/>
      <c r="PBW22" s="139"/>
      <c r="PBX22" s="139"/>
      <c r="PBY22" s="139"/>
      <c r="PBZ22" s="139"/>
      <c r="PCA22" s="139"/>
      <c r="PCB22" s="139"/>
      <c r="PCC22" s="139"/>
      <c r="PCD22" s="139"/>
      <c r="PCE22" s="139"/>
      <c r="PCF22" s="139"/>
      <c r="PCG22" s="139"/>
      <c r="PCH22" s="139"/>
      <c r="PCI22" s="139"/>
      <c r="PCJ22" s="139"/>
      <c r="PCK22" s="139"/>
      <c r="PCL22" s="139"/>
      <c r="PCM22" s="139"/>
      <c r="PCN22" s="139"/>
      <c r="PCO22" s="139"/>
      <c r="PCP22" s="139"/>
      <c r="PCQ22" s="139"/>
      <c r="PCR22" s="139"/>
      <c r="PCS22" s="139"/>
      <c r="PCT22" s="139"/>
      <c r="PCU22" s="139"/>
      <c r="PCV22" s="139"/>
      <c r="PCW22" s="139"/>
      <c r="PCX22" s="139"/>
      <c r="PCY22" s="139"/>
      <c r="PCZ22" s="139"/>
      <c r="PDA22" s="139"/>
      <c r="PDB22" s="139"/>
      <c r="PDC22" s="139"/>
      <c r="PDD22" s="139"/>
      <c r="PDE22" s="139"/>
      <c r="PDF22" s="139"/>
      <c r="PDG22" s="139"/>
      <c r="PDH22" s="139"/>
      <c r="PDI22" s="139"/>
      <c r="PDJ22" s="139"/>
      <c r="PDK22" s="139"/>
      <c r="PDL22" s="139"/>
      <c r="PDM22" s="139"/>
      <c r="PDN22" s="139"/>
      <c r="PDO22" s="139"/>
      <c r="PDP22" s="139"/>
      <c r="PDQ22" s="139"/>
      <c r="PDR22" s="139"/>
      <c r="PDS22" s="139"/>
      <c r="PDT22" s="139"/>
      <c r="PDU22" s="139"/>
      <c r="PDV22" s="139"/>
      <c r="PDW22" s="139"/>
      <c r="PDX22" s="139"/>
      <c r="PDY22" s="139"/>
      <c r="PDZ22" s="139"/>
      <c r="PEA22" s="139"/>
      <c r="PEB22" s="139"/>
      <c r="PEC22" s="139"/>
      <c r="PED22" s="139"/>
      <c r="PEE22" s="139"/>
      <c r="PEF22" s="139"/>
      <c r="PEG22" s="139"/>
      <c r="PEH22" s="139"/>
      <c r="PEI22" s="139"/>
      <c r="PEJ22" s="139"/>
      <c r="PEK22" s="139"/>
      <c r="PEL22" s="139"/>
      <c r="PEM22" s="139"/>
      <c r="PEN22" s="139"/>
      <c r="PEO22" s="139"/>
      <c r="PEP22" s="139"/>
      <c r="PEQ22" s="139"/>
      <c r="PER22" s="139"/>
      <c r="PES22" s="139"/>
      <c r="PET22" s="139"/>
      <c r="PEU22" s="139"/>
      <c r="PEV22" s="139"/>
      <c r="PEW22" s="139"/>
      <c r="PEX22" s="139"/>
      <c r="PEY22" s="139"/>
      <c r="PEZ22" s="139"/>
      <c r="PFA22" s="139"/>
      <c r="PFB22" s="139"/>
      <c r="PFC22" s="139"/>
      <c r="PFD22" s="139"/>
      <c r="PFE22" s="139"/>
      <c r="PFF22" s="139"/>
      <c r="PFG22" s="139"/>
      <c r="PFH22" s="139"/>
      <c r="PFI22" s="139"/>
      <c r="PFJ22" s="139"/>
      <c r="PFK22" s="139"/>
      <c r="PFL22" s="139"/>
      <c r="PFM22" s="139"/>
      <c r="PFN22" s="139"/>
      <c r="PFO22" s="139"/>
      <c r="PFP22" s="139"/>
      <c r="PFQ22" s="139"/>
      <c r="PFR22" s="139"/>
      <c r="PFS22" s="139"/>
      <c r="PFT22" s="139"/>
      <c r="PFU22" s="139"/>
      <c r="PFV22" s="139"/>
      <c r="PFW22" s="139"/>
      <c r="PFX22" s="139"/>
      <c r="PFY22" s="139"/>
      <c r="PFZ22" s="139"/>
      <c r="PGA22" s="139"/>
      <c r="PGB22" s="139"/>
      <c r="PGC22" s="139"/>
      <c r="PGD22" s="139"/>
      <c r="PGE22" s="139"/>
      <c r="PGF22" s="139"/>
      <c r="PGG22" s="139"/>
      <c r="PGH22" s="139"/>
      <c r="PGI22" s="139"/>
      <c r="PGJ22" s="139"/>
      <c r="PGK22" s="139"/>
      <c r="PGL22" s="139"/>
      <c r="PGM22" s="139"/>
      <c r="PGN22" s="139"/>
      <c r="PGO22" s="139"/>
      <c r="PGP22" s="139"/>
      <c r="PGQ22" s="139"/>
      <c r="PGR22" s="139"/>
      <c r="PGS22" s="139"/>
      <c r="PGT22" s="139"/>
      <c r="PGU22" s="139"/>
      <c r="PGV22" s="139"/>
      <c r="PGW22" s="139"/>
      <c r="PGX22" s="139"/>
      <c r="PGY22" s="139"/>
      <c r="PGZ22" s="139"/>
      <c r="PHA22" s="139"/>
      <c r="PHB22" s="139"/>
      <c r="PHC22" s="139"/>
      <c r="PHD22" s="139"/>
      <c r="PHE22" s="139"/>
      <c r="PHF22" s="139"/>
      <c r="PHG22" s="139"/>
      <c r="PHH22" s="139"/>
      <c r="PHI22" s="139"/>
      <c r="PHJ22" s="139"/>
      <c r="PHK22" s="139"/>
      <c r="PHL22" s="139"/>
      <c r="PHM22" s="139"/>
      <c r="PHN22" s="139"/>
      <c r="PHO22" s="139"/>
      <c r="PHP22" s="139"/>
      <c r="PHQ22" s="139"/>
      <c r="PHR22" s="139"/>
      <c r="PHS22" s="139"/>
      <c r="PHT22" s="139"/>
      <c r="PHU22" s="139"/>
      <c r="PHV22" s="139"/>
      <c r="PHW22" s="139"/>
      <c r="PHX22" s="139"/>
      <c r="PHY22" s="139"/>
      <c r="PHZ22" s="139"/>
      <c r="PIA22" s="139"/>
      <c r="PIB22" s="139"/>
      <c r="PIC22" s="139"/>
      <c r="PID22" s="139"/>
      <c r="PIE22" s="139"/>
      <c r="PIF22" s="139"/>
      <c r="PIG22" s="139"/>
      <c r="PIH22" s="139"/>
      <c r="PII22" s="139"/>
      <c r="PIJ22" s="139"/>
      <c r="PIK22" s="139"/>
      <c r="PIL22" s="139"/>
      <c r="PIM22" s="139"/>
      <c r="PIN22" s="139"/>
      <c r="PIO22" s="139"/>
      <c r="PIP22" s="139"/>
      <c r="PIQ22" s="139"/>
      <c r="PIR22" s="139"/>
      <c r="PIS22" s="139"/>
      <c r="PIT22" s="139"/>
      <c r="PIU22" s="139"/>
      <c r="PIV22" s="139"/>
      <c r="PIW22" s="139"/>
      <c r="PIX22" s="139"/>
      <c r="PIY22" s="139"/>
      <c r="PIZ22" s="139"/>
      <c r="PJA22" s="139"/>
      <c r="PJB22" s="139"/>
      <c r="PJC22" s="139"/>
      <c r="PJD22" s="139"/>
      <c r="PJE22" s="139"/>
      <c r="PJF22" s="139"/>
      <c r="PJG22" s="139"/>
      <c r="PJH22" s="139"/>
      <c r="PJI22" s="139"/>
      <c r="PJJ22" s="139"/>
      <c r="PJK22" s="139"/>
      <c r="PJL22" s="139"/>
      <c r="PJM22" s="139"/>
      <c r="PJN22" s="139"/>
      <c r="PJO22" s="139"/>
      <c r="PJP22" s="139"/>
      <c r="PJQ22" s="139"/>
      <c r="PJR22" s="139"/>
      <c r="PJS22" s="139"/>
      <c r="PJT22" s="139"/>
      <c r="PJU22" s="139"/>
      <c r="PJV22" s="139"/>
      <c r="PJW22" s="139"/>
      <c r="PJX22" s="139"/>
      <c r="PJY22" s="139"/>
      <c r="PJZ22" s="139"/>
      <c r="PKA22" s="139"/>
      <c r="PKB22" s="139"/>
      <c r="PKC22" s="139"/>
      <c r="PKD22" s="139"/>
      <c r="PKE22" s="139"/>
      <c r="PKF22" s="139"/>
      <c r="PKG22" s="139"/>
      <c r="PKH22" s="139"/>
      <c r="PKI22" s="139"/>
      <c r="PKJ22" s="139"/>
      <c r="PKK22" s="139"/>
      <c r="PKL22" s="139"/>
      <c r="PKM22" s="139"/>
      <c r="PKN22" s="139"/>
      <c r="PKO22" s="139"/>
      <c r="PKP22" s="139"/>
      <c r="PKQ22" s="139"/>
      <c r="PKR22" s="139"/>
      <c r="PKS22" s="139"/>
      <c r="PKT22" s="139"/>
      <c r="PKU22" s="139"/>
      <c r="PKV22" s="139"/>
      <c r="PKW22" s="139"/>
      <c r="PKX22" s="139"/>
      <c r="PKY22" s="139"/>
      <c r="PKZ22" s="139"/>
      <c r="PLA22" s="139"/>
      <c r="PLB22" s="139"/>
      <c r="PLC22" s="139"/>
      <c r="PLD22" s="139"/>
      <c r="PLE22" s="139"/>
      <c r="PLF22" s="139"/>
      <c r="PLG22" s="139"/>
      <c r="PLH22" s="139"/>
      <c r="PLI22" s="139"/>
      <c r="PLJ22" s="139"/>
      <c r="PLK22" s="139"/>
      <c r="PLL22" s="139"/>
      <c r="PLM22" s="139"/>
      <c r="PLN22" s="139"/>
      <c r="PLO22" s="139"/>
      <c r="PLP22" s="139"/>
      <c r="PLQ22" s="139"/>
      <c r="PLR22" s="139"/>
      <c r="PLS22" s="139"/>
      <c r="PLT22" s="139"/>
      <c r="PLU22" s="139"/>
      <c r="PLV22" s="139"/>
      <c r="PLW22" s="139"/>
      <c r="PLX22" s="139"/>
      <c r="PLY22" s="139"/>
      <c r="PLZ22" s="139"/>
      <c r="PMA22" s="139"/>
      <c r="PMB22" s="139"/>
      <c r="PMC22" s="139"/>
      <c r="PMD22" s="139"/>
      <c r="PME22" s="139"/>
      <c r="PMF22" s="139"/>
      <c r="PMG22" s="139"/>
      <c r="PMH22" s="139"/>
      <c r="PMI22" s="139"/>
      <c r="PMJ22" s="139"/>
      <c r="PMK22" s="139"/>
      <c r="PML22" s="139"/>
      <c r="PMM22" s="139"/>
      <c r="PMN22" s="139"/>
      <c r="PMO22" s="139"/>
      <c r="PMP22" s="139"/>
      <c r="PMQ22" s="139"/>
      <c r="PMR22" s="139"/>
      <c r="PMS22" s="139"/>
      <c r="PMT22" s="139"/>
      <c r="PMU22" s="139"/>
      <c r="PMV22" s="139"/>
      <c r="PMW22" s="139"/>
      <c r="PMX22" s="139"/>
      <c r="PMY22" s="139"/>
      <c r="PMZ22" s="139"/>
      <c r="PNA22" s="139"/>
      <c r="PNB22" s="139"/>
      <c r="PNC22" s="139"/>
      <c r="PND22" s="139"/>
      <c r="PNE22" s="139"/>
      <c r="PNF22" s="139"/>
      <c r="PNG22" s="139"/>
      <c r="PNH22" s="139"/>
      <c r="PNI22" s="139"/>
      <c r="PNJ22" s="139"/>
      <c r="PNK22" s="139"/>
      <c r="PNL22" s="139"/>
      <c r="PNM22" s="139"/>
      <c r="PNN22" s="139"/>
      <c r="PNO22" s="139"/>
      <c r="PNP22" s="139"/>
      <c r="PNQ22" s="139"/>
      <c r="PNR22" s="139"/>
      <c r="PNS22" s="139"/>
      <c r="PNT22" s="139"/>
      <c r="PNU22" s="139"/>
      <c r="PNV22" s="139"/>
      <c r="PNW22" s="139"/>
      <c r="PNX22" s="139"/>
      <c r="PNY22" s="139"/>
      <c r="PNZ22" s="139"/>
      <c r="POA22" s="139"/>
      <c r="POB22" s="139"/>
      <c r="POC22" s="139"/>
      <c r="POD22" s="139"/>
      <c r="POE22" s="139"/>
      <c r="POF22" s="139"/>
      <c r="POG22" s="139"/>
      <c r="POH22" s="139"/>
      <c r="POI22" s="139"/>
      <c r="POJ22" s="139"/>
      <c r="POK22" s="139"/>
      <c r="POL22" s="139"/>
      <c r="POM22" s="139"/>
      <c r="PON22" s="139"/>
      <c r="POO22" s="139"/>
      <c r="POP22" s="139"/>
      <c r="POQ22" s="139"/>
      <c r="POR22" s="139"/>
      <c r="POS22" s="139"/>
      <c r="POT22" s="139"/>
      <c r="POU22" s="139"/>
      <c r="POV22" s="139"/>
      <c r="POW22" s="139"/>
      <c r="POX22" s="139"/>
      <c r="POY22" s="139"/>
      <c r="POZ22" s="139"/>
      <c r="PPA22" s="139"/>
      <c r="PPB22" s="139"/>
      <c r="PPC22" s="139"/>
      <c r="PPD22" s="139"/>
      <c r="PPE22" s="139"/>
      <c r="PPF22" s="139"/>
      <c r="PPG22" s="139"/>
      <c r="PPH22" s="139"/>
      <c r="PPI22" s="139"/>
      <c r="PPJ22" s="139"/>
      <c r="PPK22" s="139"/>
      <c r="PPL22" s="139"/>
      <c r="PPM22" s="139"/>
      <c r="PPN22" s="139"/>
      <c r="PPO22" s="139"/>
      <c r="PPP22" s="139"/>
      <c r="PPQ22" s="139"/>
      <c r="PPR22" s="139"/>
      <c r="PPS22" s="139"/>
      <c r="PPT22" s="139"/>
      <c r="PPU22" s="139"/>
      <c r="PPV22" s="139"/>
      <c r="PPW22" s="139"/>
      <c r="PPX22" s="139"/>
      <c r="PPY22" s="139"/>
      <c r="PPZ22" s="139"/>
      <c r="PQA22" s="139"/>
      <c r="PQB22" s="139"/>
      <c r="PQC22" s="139"/>
      <c r="PQD22" s="139"/>
      <c r="PQE22" s="139"/>
      <c r="PQF22" s="139"/>
      <c r="PQG22" s="139"/>
      <c r="PQH22" s="139"/>
      <c r="PQI22" s="139"/>
      <c r="PQJ22" s="139"/>
      <c r="PQK22" s="139"/>
      <c r="PQL22" s="139"/>
      <c r="PQM22" s="139"/>
      <c r="PQN22" s="139"/>
      <c r="PQO22" s="139"/>
      <c r="PQP22" s="139"/>
      <c r="PQQ22" s="139"/>
      <c r="PQR22" s="139"/>
      <c r="PQS22" s="139"/>
      <c r="PQT22" s="139"/>
      <c r="PQU22" s="139"/>
      <c r="PQV22" s="139"/>
      <c r="PQW22" s="139"/>
      <c r="PQX22" s="139"/>
      <c r="PQY22" s="139"/>
      <c r="PQZ22" s="139"/>
      <c r="PRA22" s="139"/>
      <c r="PRB22" s="139"/>
      <c r="PRC22" s="139"/>
      <c r="PRD22" s="139"/>
      <c r="PRE22" s="139"/>
      <c r="PRF22" s="139"/>
      <c r="PRG22" s="139"/>
      <c r="PRH22" s="139"/>
      <c r="PRI22" s="139"/>
      <c r="PRJ22" s="139"/>
      <c r="PRK22" s="139"/>
      <c r="PRL22" s="139"/>
      <c r="PRM22" s="139"/>
      <c r="PRN22" s="139"/>
      <c r="PRO22" s="139"/>
      <c r="PRP22" s="139"/>
      <c r="PRQ22" s="139"/>
      <c r="PRR22" s="139"/>
      <c r="PRS22" s="139"/>
      <c r="PRT22" s="139"/>
      <c r="PRU22" s="139"/>
      <c r="PRV22" s="139"/>
      <c r="PRW22" s="139"/>
      <c r="PRX22" s="139"/>
      <c r="PRY22" s="139"/>
      <c r="PRZ22" s="139"/>
      <c r="PSA22" s="139"/>
      <c r="PSB22" s="139"/>
      <c r="PSC22" s="139"/>
      <c r="PSD22" s="139"/>
      <c r="PSE22" s="139"/>
      <c r="PSF22" s="139"/>
      <c r="PSG22" s="139"/>
      <c r="PSH22" s="139"/>
      <c r="PSI22" s="139"/>
      <c r="PSJ22" s="139"/>
      <c r="PSK22" s="139"/>
      <c r="PSL22" s="139"/>
      <c r="PSM22" s="139"/>
      <c r="PSN22" s="139"/>
      <c r="PSO22" s="139"/>
      <c r="PSP22" s="139"/>
      <c r="PSQ22" s="139"/>
      <c r="PSR22" s="139"/>
      <c r="PSS22" s="139"/>
      <c r="PST22" s="139"/>
      <c r="PSU22" s="139"/>
      <c r="PSV22" s="139"/>
      <c r="PSW22" s="139"/>
      <c r="PSX22" s="139"/>
      <c r="PSY22" s="139"/>
      <c r="PSZ22" s="139"/>
      <c r="PTA22" s="139"/>
      <c r="PTB22" s="139"/>
      <c r="PTC22" s="139"/>
      <c r="PTD22" s="139"/>
      <c r="PTE22" s="139"/>
      <c r="PTF22" s="139"/>
      <c r="PTG22" s="139"/>
      <c r="PTH22" s="139"/>
      <c r="PTI22" s="139"/>
      <c r="PTJ22" s="139"/>
      <c r="PTK22" s="139"/>
      <c r="PTL22" s="139"/>
      <c r="PTM22" s="139"/>
      <c r="PTN22" s="139"/>
      <c r="PTO22" s="139"/>
      <c r="PTP22" s="139"/>
      <c r="PTQ22" s="139"/>
      <c r="PTR22" s="139"/>
      <c r="PTS22" s="139"/>
      <c r="PTT22" s="139"/>
      <c r="PTU22" s="139"/>
      <c r="PTV22" s="139"/>
      <c r="PTW22" s="139"/>
      <c r="PTX22" s="139"/>
      <c r="PTY22" s="139"/>
      <c r="PTZ22" s="139"/>
      <c r="PUA22" s="139"/>
      <c r="PUB22" s="139"/>
      <c r="PUC22" s="139"/>
      <c r="PUD22" s="139"/>
      <c r="PUE22" s="139"/>
      <c r="PUF22" s="139"/>
      <c r="PUG22" s="139"/>
      <c r="PUH22" s="139"/>
      <c r="PUI22" s="139"/>
      <c r="PUJ22" s="139"/>
      <c r="PUK22" s="139"/>
      <c r="PUL22" s="139"/>
      <c r="PUM22" s="139"/>
      <c r="PUN22" s="139"/>
      <c r="PUO22" s="139"/>
      <c r="PUP22" s="139"/>
      <c r="PUQ22" s="139"/>
      <c r="PUR22" s="139"/>
      <c r="PUS22" s="139"/>
      <c r="PUT22" s="139"/>
      <c r="PUU22" s="139"/>
      <c r="PUV22" s="139"/>
      <c r="PUW22" s="139"/>
      <c r="PUX22" s="139"/>
      <c r="PUY22" s="139"/>
      <c r="PUZ22" s="139"/>
      <c r="PVA22" s="139"/>
      <c r="PVB22" s="139"/>
      <c r="PVC22" s="139"/>
      <c r="PVD22" s="139"/>
      <c r="PVE22" s="139"/>
      <c r="PVF22" s="139"/>
      <c r="PVG22" s="139"/>
      <c r="PVH22" s="139"/>
      <c r="PVI22" s="139"/>
      <c r="PVJ22" s="139"/>
      <c r="PVK22" s="139"/>
      <c r="PVL22" s="139"/>
      <c r="PVM22" s="139"/>
      <c r="PVN22" s="139"/>
      <c r="PVO22" s="139"/>
      <c r="PVP22" s="139"/>
      <c r="PVQ22" s="139"/>
      <c r="PVR22" s="139"/>
      <c r="PVS22" s="139"/>
      <c r="PVT22" s="139"/>
      <c r="PVU22" s="139"/>
      <c r="PVV22" s="139"/>
      <c r="PVW22" s="139"/>
      <c r="PVX22" s="139"/>
      <c r="PVY22" s="139"/>
      <c r="PVZ22" s="139"/>
      <c r="PWA22" s="139"/>
      <c r="PWB22" s="139"/>
      <c r="PWC22" s="139"/>
      <c r="PWD22" s="139"/>
      <c r="PWE22" s="139"/>
      <c r="PWF22" s="139"/>
      <c r="PWG22" s="139"/>
      <c r="PWH22" s="139"/>
      <c r="PWI22" s="139"/>
      <c r="PWJ22" s="139"/>
      <c r="PWK22" s="139"/>
      <c r="PWL22" s="139"/>
      <c r="PWM22" s="139"/>
      <c r="PWN22" s="139"/>
      <c r="PWO22" s="139"/>
      <c r="PWP22" s="139"/>
      <c r="PWQ22" s="139"/>
      <c r="PWR22" s="139"/>
      <c r="PWS22" s="139"/>
      <c r="PWT22" s="139"/>
      <c r="PWU22" s="139"/>
      <c r="PWV22" s="139"/>
      <c r="PWW22" s="139"/>
      <c r="PWX22" s="139"/>
      <c r="PWY22" s="139"/>
      <c r="PWZ22" s="139"/>
      <c r="PXA22" s="139"/>
      <c r="PXB22" s="139"/>
      <c r="PXC22" s="139"/>
      <c r="PXD22" s="139"/>
      <c r="PXE22" s="139"/>
      <c r="PXF22" s="139"/>
      <c r="PXG22" s="139"/>
      <c r="PXH22" s="139"/>
      <c r="PXI22" s="139"/>
      <c r="PXJ22" s="139"/>
      <c r="PXK22" s="139"/>
      <c r="PXL22" s="139"/>
      <c r="PXM22" s="139"/>
      <c r="PXN22" s="139"/>
      <c r="PXO22" s="139"/>
      <c r="PXP22" s="139"/>
      <c r="PXQ22" s="139"/>
      <c r="PXR22" s="139"/>
      <c r="PXS22" s="139"/>
      <c r="PXT22" s="139"/>
      <c r="PXU22" s="139"/>
      <c r="PXV22" s="139"/>
      <c r="PXW22" s="139"/>
      <c r="PXX22" s="139"/>
      <c r="PXY22" s="139"/>
      <c r="PXZ22" s="139"/>
      <c r="PYA22" s="139"/>
      <c r="PYB22" s="139"/>
      <c r="PYC22" s="139"/>
      <c r="PYD22" s="139"/>
      <c r="PYE22" s="139"/>
      <c r="PYF22" s="139"/>
      <c r="PYG22" s="139"/>
      <c r="PYH22" s="139"/>
      <c r="PYI22" s="139"/>
      <c r="PYJ22" s="139"/>
      <c r="PYK22" s="139"/>
      <c r="PYL22" s="139"/>
      <c r="PYM22" s="139"/>
      <c r="PYN22" s="139"/>
      <c r="PYO22" s="139"/>
      <c r="PYP22" s="139"/>
      <c r="PYQ22" s="139"/>
      <c r="PYR22" s="139"/>
      <c r="PYS22" s="139"/>
      <c r="PYT22" s="139"/>
      <c r="PYU22" s="139"/>
      <c r="PYV22" s="139"/>
      <c r="PYW22" s="139"/>
      <c r="PYX22" s="139"/>
      <c r="PYY22" s="139"/>
      <c r="PYZ22" s="139"/>
      <c r="PZA22" s="139"/>
      <c r="PZB22" s="139"/>
      <c r="PZC22" s="139"/>
      <c r="PZD22" s="139"/>
      <c r="PZE22" s="139"/>
      <c r="PZF22" s="139"/>
      <c r="PZG22" s="139"/>
      <c r="PZH22" s="139"/>
      <c r="PZI22" s="139"/>
      <c r="PZJ22" s="139"/>
      <c r="PZK22" s="139"/>
      <c r="PZL22" s="139"/>
      <c r="PZM22" s="139"/>
      <c r="PZN22" s="139"/>
      <c r="PZO22" s="139"/>
      <c r="PZP22" s="139"/>
      <c r="PZQ22" s="139"/>
      <c r="PZR22" s="139"/>
      <c r="PZS22" s="139"/>
      <c r="PZT22" s="139"/>
      <c r="PZU22" s="139"/>
      <c r="PZV22" s="139"/>
      <c r="PZW22" s="139"/>
      <c r="PZX22" s="139"/>
      <c r="PZY22" s="139"/>
      <c r="PZZ22" s="139"/>
      <c r="QAA22" s="139"/>
      <c r="QAB22" s="139"/>
      <c r="QAC22" s="139"/>
      <c r="QAD22" s="139"/>
      <c r="QAE22" s="139"/>
      <c r="QAF22" s="139"/>
      <c r="QAG22" s="139"/>
      <c r="QAH22" s="139"/>
      <c r="QAI22" s="139"/>
      <c r="QAJ22" s="139"/>
      <c r="QAK22" s="139"/>
      <c r="QAL22" s="139"/>
      <c r="QAM22" s="139"/>
      <c r="QAN22" s="139"/>
      <c r="QAO22" s="139"/>
      <c r="QAP22" s="139"/>
      <c r="QAQ22" s="139"/>
      <c r="QAR22" s="139"/>
      <c r="QAS22" s="139"/>
      <c r="QAT22" s="139"/>
      <c r="QAU22" s="139"/>
      <c r="QAV22" s="139"/>
      <c r="QAW22" s="139"/>
      <c r="QAX22" s="139"/>
      <c r="QAY22" s="139"/>
      <c r="QAZ22" s="139"/>
      <c r="QBA22" s="139"/>
      <c r="QBB22" s="139"/>
      <c r="QBC22" s="139"/>
      <c r="QBD22" s="139"/>
      <c r="QBE22" s="139"/>
      <c r="QBF22" s="139"/>
      <c r="QBG22" s="139"/>
      <c r="QBH22" s="139"/>
      <c r="QBI22" s="139"/>
      <c r="QBJ22" s="139"/>
      <c r="QBK22" s="139"/>
      <c r="QBL22" s="139"/>
      <c r="QBM22" s="139"/>
      <c r="QBN22" s="139"/>
      <c r="QBO22" s="139"/>
      <c r="QBP22" s="139"/>
      <c r="QBQ22" s="139"/>
      <c r="QBR22" s="139"/>
      <c r="QBS22" s="139"/>
      <c r="QBT22" s="139"/>
      <c r="QBU22" s="139"/>
      <c r="QBV22" s="139"/>
      <c r="QBW22" s="139"/>
      <c r="QBX22" s="139"/>
      <c r="QBY22" s="139"/>
      <c r="QBZ22" s="139"/>
      <c r="QCA22" s="139"/>
      <c r="QCB22" s="139"/>
      <c r="QCC22" s="139"/>
      <c r="QCD22" s="139"/>
      <c r="QCE22" s="139"/>
      <c r="QCF22" s="139"/>
      <c r="QCG22" s="139"/>
      <c r="QCH22" s="139"/>
      <c r="QCI22" s="139"/>
      <c r="QCJ22" s="139"/>
      <c r="QCK22" s="139"/>
      <c r="QCL22" s="139"/>
      <c r="QCM22" s="139"/>
      <c r="QCN22" s="139"/>
      <c r="QCO22" s="139"/>
      <c r="QCP22" s="139"/>
      <c r="QCQ22" s="139"/>
      <c r="QCR22" s="139"/>
      <c r="QCS22" s="139"/>
      <c r="QCT22" s="139"/>
      <c r="QCU22" s="139"/>
      <c r="QCV22" s="139"/>
      <c r="QCW22" s="139"/>
      <c r="QCX22" s="139"/>
      <c r="QCY22" s="139"/>
      <c r="QCZ22" s="139"/>
      <c r="QDA22" s="139"/>
      <c r="QDB22" s="139"/>
      <c r="QDC22" s="139"/>
      <c r="QDD22" s="139"/>
      <c r="QDE22" s="139"/>
      <c r="QDF22" s="139"/>
      <c r="QDG22" s="139"/>
      <c r="QDH22" s="139"/>
      <c r="QDI22" s="139"/>
      <c r="QDJ22" s="139"/>
      <c r="QDK22" s="139"/>
      <c r="QDL22" s="139"/>
      <c r="QDM22" s="139"/>
      <c r="QDN22" s="139"/>
      <c r="QDO22" s="139"/>
      <c r="QDP22" s="139"/>
      <c r="QDQ22" s="139"/>
      <c r="QDR22" s="139"/>
      <c r="QDS22" s="139"/>
      <c r="QDT22" s="139"/>
      <c r="QDU22" s="139"/>
      <c r="QDV22" s="139"/>
      <c r="QDW22" s="139"/>
      <c r="QDX22" s="139"/>
      <c r="QDY22" s="139"/>
      <c r="QDZ22" s="139"/>
      <c r="QEA22" s="139"/>
      <c r="QEB22" s="139"/>
      <c r="QEC22" s="139"/>
      <c r="QED22" s="139"/>
      <c r="QEE22" s="139"/>
      <c r="QEF22" s="139"/>
      <c r="QEG22" s="139"/>
      <c r="QEH22" s="139"/>
      <c r="QEI22" s="139"/>
      <c r="QEJ22" s="139"/>
      <c r="QEK22" s="139"/>
      <c r="QEL22" s="139"/>
      <c r="QEM22" s="139"/>
      <c r="QEN22" s="139"/>
      <c r="QEO22" s="139"/>
      <c r="QEP22" s="139"/>
      <c r="QEQ22" s="139"/>
      <c r="QER22" s="139"/>
      <c r="QES22" s="139"/>
      <c r="QET22" s="139"/>
      <c r="QEU22" s="139"/>
      <c r="QEV22" s="139"/>
      <c r="QEW22" s="139"/>
      <c r="QEX22" s="139"/>
      <c r="QEY22" s="139"/>
      <c r="QEZ22" s="139"/>
      <c r="QFA22" s="139"/>
      <c r="QFB22" s="139"/>
      <c r="QFC22" s="139"/>
      <c r="QFD22" s="139"/>
      <c r="QFE22" s="139"/>
      <c r="QFF22" s="139"/>
      <c r="QFG22" s="139"/>
      <c r="QFH22" s="139"/>
      <c r="QFI22" s="139"/>
      <c r="QFJ22" s="139"/>
      <c r="QFK22" s="139"/>
      <c r="QFL22" s="139"/>
      <c r="QFM22" s="139"/>
      <c r="QFN22" s="139"/>
      <c r="QFO22" s="139"/>
      <c r="QFP22" s="139"/>
      <c r="QFQ22" s="139"/>
      <c r="QFR22" s="139"/>
      <c r="QFS22" s="139"/>
      <c r="QFT22" s="139"/>
      <c r="QFU22" s="139"/>
      <c r="QFV22" s="139"/>
      <c r="QFW22" s="139"/>
      <c r="QFX22" s="139"/>
      <c r="QFY22" s="139"/>
      <c r="QFZ22" s="139"/>
      <c r="QGA22" s="139"/>
      <c r="QGB22" s="139"/>
      <c r="QGC22" s="139"/>
      <c r="QGD22" s="139"/>
      <c r="QGE22" s="139"/>
      <c r="QGF22" s="139"/>
      <c r="QGG22" s="139"/>
      <c r="QGH22" s="139"/>
      <c r="QGI22" s="139"/>
      <c r="QGJ22" s="139"/>
      <c r="QGK22" s="139"/>
      <c r="QGL22" s="139"/>
      <c r="QGM22" s="139"/>
      <c r="QGN22" s="139"/>
      <c r="QGO22" s="139"/>
      <c r="QGP22" s="139"/>
      <c r="QGQ22" s="139"/>
      <c r="QGR22" s="139"/>
      <c r="QGS22" s="139"/>
      <c r="QGT22" s="139"/>
      <c r="QGU22" s="139"/>
      <c r="QGV22" s="139"/>
      <c r="QGW22" s="139"/>
      <c r="QGX22" s="139"/>
      <c r="QGY22" s="139"/>
      <c r="QGZ22" s="139"/>
      <c r="QHA22" s="139"/>
      <c r="QHB22" s="139"/>
      <c r="QHC22" s="139"/>
      <c r="QHD22" s="139"/>
      <c r="QHE22" s="139"/>
      <c r="QHF22" s="139"/>
      <c r="QHG22" s="139"/>
      <c r="QHH22" s="139"/>
      <c r="QHI22" s="139"/>
      <c r="QHJ22" s="139"/>
      <c r="QHK22" s="139"/>
      <c r="QHL22" s="139"/>
      <c r="QHM22" s="139"/>
      <c r="QHN22" s="139"/>
      <c r="QHO22" s="139"/>
      <c r="QHP22" s="139"/>
      <c r="QHQ22" s="139"/>
      <c r="QHR22" s="139"/>
      <c r="QHS22" s="139"/>
      <c r="QHT22" s="139"/>
      <c r="QHU22" s="139"/>
      <c r="QHV22" s="139"/>
      <c r="QHW22" s="139"/>
      <c r="QHX22" s="139"/>
      <c r="QHY22" s="139"/>
      <c r="QHZ22" s="139"/>
      <c r="QIA22" s="139"/>
      <c r="QIB22" s="139"/>
      <c r="QIC22" s="139"/>
      <c r="QID22" s="139"/>
      <c r="QIE22" s="139"/>
      <c r="QIF22" s="139"/>
      <c r="QIG22" s="139"/>
      <c r="QIH22" s="139"/>
      <c r="QII22" s="139"/>
      <c r="QIJ22" s="139"/>
      <c r="QIK22" s="139"/>
      <c r="QIL22" s="139"/>
      <c r="QIM22" s="139"/>
      <c r="QIN22" s="139"/>
      <c r="QIO22" s="139"/>
      <c r="QIP22" s="139"/>
      <c r="QIQ22" s="139"/>
      <c r="QIR22" s="139"/>
      <c r="QIS22" s="139"/>
      <c r="QIT22" s="139"/>
      <c r="QIU22" s="139"/>
      <c r="QIV22" s="139"/>
      <c r="QIW22" s="139"/>
      <c r="QIX22" s="139"/>
      <c r="QIY22" s="139"/>
      <c r="QIZ22" s="139"/>
      <c r="QJA22" s="139"/>
      <c r="QJB22" s="139"/>
      <c r="QJC22" s="139"/>
      <c r="QJD22" s="139"/>
      <c r="QJE22" s="139"/>
      <c r="QJF22" s="139"/>
      <c r="QJG22" s="139"/>
      <c r="QJH22" s="139"/>
      <c r="QJI22" s="139"/>
      <c r="QJJ22" s="139"/>
      <c r="QJK22" s="139"/>
      <c r="QJL22" s="139"/>
      <c r="QJM22" s="139"/>
      <c r="QJN22" s="139"/>
      <c r="QJO22" s="139"/>
      <c r="QJP22" s="139"/>
      <c r="QJQ22" s="139"/>
      <c r="QJR22" s="139"/>
      <c r="QJS22" s="139"/>
      <c r="QJT22" s="139"/>
      <c r="QJU22" s="139"/>
      <c r="QJV22" s="139"/>
      <c r="QJW22" s="139"/>
      <c r="QJX22" s="139"/>
      <c r="QJY22" s="139"/>
      <c r="QJZ22" s="139"/>
      <c r="QKA22" s="139"/>
      <c r="QKB22" s="139"/>
      <c r="QKC22" s="139"/>
      <c r="QKD22" s="139"/>
      <c r="QKE22" s="139"/>
      <c r="QKF22" s="139"/>
      <c r="QKG22" s="139"/>
      <c r="QKH22" s="139"/>
      <c r="QKI22" s="139"/>
      <c r="QKJ22" s="139"/>
      <c r="QKK22" s="139"/>
      <c r="QKL22" s="139"/>
      <c r="QKM22" s="139"/>
      <c r="QKN22" s="139"/>
      <c r="QKO22" s="139"/>
      <c r="QKP22" s="139"/>
      <c r="QKQ22" s="139"/>
      <c r="QKR22" s="139"/>
      <c r="QKS22" s="139"/>
      <c r="QKT22" s="139"/>
      <c r="QKU22" s="139"/>
      <c r="QKV22" s="139"/>
      <c r="QKW22" s="139"/>
      <c r="QKX22" s="139"/>
      <c r="QKY22" s="139"/>
      <c r="QKZ22" s="139"/>
      <c r="QLA22" s="139"/>
      <c r="QLB22" s="139"/>
      <c r="QLC22" s="139"/>
      <c r="QLD22" s="139"/>
      <c r="QLE22" s="139"/>
      <c r="QLF22" s="139"/>
      <c r="QLG22" s="139"/>
      <c r="QLH22" s="139"/>
      <c r="QLI22" s="139"/>
      <c r="QLJ22" s="139"/>
      <c r="QLK22" s="139"/>
      <c r="QLL22" s="139"/>
      <c r="QLM22" s="139"/>
      <c r="QLN22" s="139"/>
      <c r="QLO22" s="139"/>
      <c r="QLP22" s="139"/>
      <c r="QLQ22" s="139"/>
      <c r="QLR22" s="139"/>
      <c r="QLS22" s="139"/>
      <c r="QLT22" s="139"/>
      <c r="QLU22" s="139"/>
      <c r="QLV22" s="139"/>
      <c r="QLW22" s="139"/>
      <c r="QLX22" s="139"/>
      <c r="QLY22" s="139"/>
      <c r="QLZ22" s="139"/>
      <c r="QMA22" s="139"/>
      <c r="QMB22" s="139"/>
      <c r="QMC22" s="139"/>
      <c r="QMD22" s="139"/>
      <c r="QME22" s="139"/>
      <c r="QMF22" s="139"/>
      <c r="QMG22" s="139"/>
      <c r="QMH22" s="139"/>
      <c r="QMI22" s="139"/>
      <c r="QMJ22" s="139"/>
      <c r="QMK22" s="139"/>
      <c r="QML22" s="139"/>
      <c r="QMM22" s="139"/>
      <c r="QMN22" s="139"/>
      <c r="QMO22" s="139"/>
      <c r="QMP22" s="139"/>
      <c r="QMQ22" s="139"/>
      <c r="QMR22" s="139"/>
      <c r="QMS22" s="139"/>
      <c r="QMT22" s="139"/>
      <c r="QMU22" s="139"/>
      <c r="QMV22" s="139"/>
      <c r="QMW22" s="139"/>
      <c r="QMX22" s="139"/>
      <c r="QMY22" s="139"/>
      <c r="QMZ22" s="139"/>
      <c r="QNA22" s="139"/>
      <c r="QNB22" s="139"/>
      <c r="QNC22" s="139"/>
      <c r="QND22" s="139"/>
      <c r="QNE22" s="139"/>
      <c r="QNF22" s="139"/>
      <c r="QNG22" s="139"/>
      <c r="QNH22" s="139"/>
      <c r="QNI22" s="139"/>
      <c r="QNJ22" s="139"/>
      <c r="QNK22" s="139"/>
      <c r="QNL22" s="139"/>
      <c r="QNM22" s="139"/>
      <c r="QNN22" s="139"/>
      <c r="QNO22" s="139"/>
      <c r="QNP22" s="139"/>
      <c r="QNQ22" s="139"/>
      <c r="QNR22" s="139"/>
      <c r="QNS22" s="139"/>
      <c r="QNT22" s="139"/>
      <c r="QNU22" s="139"/>
      <c r="QNV22" s="139"/>
      <c r="QNW22" s="139"/>
      <c r="QNX22" s="139"/>
      <c r="QNY22" s="139"/>
      <c r="QNZ22" s="139"/>
      <c r="QOA22" s="139"/>
      <c r="QOB22" s="139"/>
      <c r="QOC22" s="139"/>
      <c r="QOD22" s="139"/>
      <c r="QOE22" s="139"/>
      <c r="QOF22" s="139"/>
      <c r="QOG22" s="139"/>
      <c r="QOH22" s="139"/>
      <c r="QOI22" s="139"/>
      <c r="QOJ22" s="139"/>
      <c r="QOK22" s="139"/>
      <c r="QOL22" s="139"/>
      <c r="QOM22" s="139"/>
      <c r="QON22" s="139"/>
      <c r="QOO22" s="139"/>
      <c r="QOP22" s="139"/>
      <c r="QOQ22" s="139"/>
      <c r="QOR22" s="139"/>
      <c r="QOS22" s="139"/>
      <c r="QOT22" s="139"/>
      <c r="QOU22" s="139"/>
      <c r="QOV22" s="139"/>
      <c r="QOW22" s="139"/>
      <c r="QOX22" s="139"/>
      <c r="QOY22" s="139"/>
      <c r="QOZ22" s="139"/>
      <c r="QPA22" s="139"/>
      <c r="QPB22" s="139"/>
      <c r="QPC22" s="139"/>
      <c r="QPD22" s="139"/>
      <c r="QPE22" s="139"/>
      <c r="QPF22" s="139"/>
      <c r="QPG22" s="139"/>
      <c r="QPH22" s="139"/>
      <c r="QPI22" s="139"/>
      <c r="QPJ22" s="139"/>
      <c r="QPK22" s="139"/>
      <c r="QPL22" s="139"/>
      <c r="QPM22" s="139"/>
      <c r="QPN22" s="139"/>
      <c r="QPO22" s="139"/>
      <c r="QPP22" s="139"/>
      <c r="QPQ22" s="139"/>
      <c r="QPR22" s="139"/>
      <c r="QPS22" s="139"/>
      <c r="QPT22" s="139"/>
      <c r="QPU22" s="139"/>
      <c r="QPV22" s="139"/>
      <c r="QPW22" s="139"/>
      <c r="QPX22" s="139"/>
      <c r="QPY22" s="139"/>
      <c r="QPZ22" s="139"/>
      <c r="QQA22" s="139"/>
      <c r="QQB22" s="139"/>
      <c r="QQC22" s="139"/>
      <c r="QQD22" s="139"/>
      <c r="QQE22" s="139"/>
      <c r="QQF22" s="139"/>
      <c r="QQG22" s="139"/>
      <c r="QQH22" s="139"/>
      <c r="QQI22" s="139"/>
      <c r="QQJ22" s="139"/>
      <c r="QQK22" s="139"/>
      <c r="QQL22" s="139"/>
      <c r="QQM22" s="139"/>
      <c r="QQN22" s="139"/>
      <c r="QQO22" s="139"/>
      <c r="QQP22" s="139"/>
      <c r="QQQ22" s="139"/>
      <c r="QQR22" s="139"/>
      <c r="QQS22" s="139"/>
      <c r="QQT22" s="139"/>
      <c r="QQU22" s="139"/>
      <c r="QQV22" s="139"/>
      <c r="QQW22" s="139"/>
      <c r="QQX22" s="139"/>
      <c r="QQY22" s="139"/>
      <c r="QQZ22" s="139"/>
      <c r="QRA22" s="139"/>
      <c r="QRB22" s="139"/>
      <c r="QRC22" s="139"/>
      <c r="QRD22" s="139"/>
      <c r="QRE22" s="139"/>
      <c r="QRF22" s="139"/>
      <c r="QRG22" s="139"/>
      <c r="QRH22" s="139"/>
      <c r="QRI22" s="139"/>
      <c r="QRJ22" s="139"/>
      <c r="QRK22" s="139"/>
      <c r="QRL22" s="139"/>
      <c r="QRM22" s="139"/>
      <c r="QRN22" s="139"/>
      <c r="QRO22" s="139"/>
      <c r="QRP22" s="139"/>
      <c r="QRQ22" s="139"/>
      <c r="QRR22" s="139"/>
      <c r="QRS22" s="139"/>
      <c r="QRT22" s="139"/>
      <c r="QRU22" s="139"/>
      <c r="QRV22" s="139"/>
      <c r="QRW22" s="139"/>
      <c r="QRX22" s="139"/>
      <c r="QRY22" s="139"/>
      <c r="QRZ22" s="139"/>
      <c r="QSA22" s="139"/>
      <c r="QSB22" s="139"/>
      <c r="QSC22" s="139"/>
      <c r="QSD22" s="139"/>
      <c r="QSE22" s="139"/>
      <c r="QSF22" s="139"/>
      <c r="QSG22" s="139"/>
      <c r="QSH22" s="139"/>
      <c r="QSI22" s="139"/>
      <c r="QSJ22" s="139"/>
      <c r="QSK22" s="139"/>
      <c r="QSL22" s="139"/>
      <c r="QSM22" s="139"/>
      <c r="QSN22" s="139"/>
      <c r="QSO22" s="139"/>
      <c r="QSP22" s="139"/>
      <c r="QSQ22" s="139"/>
      <c r="QSR22" s="139"/>
      <c r="QSS22" s="139"/>
      <c r="QST22" s="139"/>
      <c r="QSU22" s="139"/>
      <c r="QSV22" s="139"/>
      <c r="QSW22" s="139"/>
      <c r="QSX22" s="139"/>
      <c r="QSY22" s="139"/>
      <c r="QSZ22" s="139"/>
      <c r="QTA22" s="139"/>
      <c r="QTB22" s="139"/>
      <c r="QTC22" s="139"/>
      <c r="QTD22" s="139"/>
      <c r="QTE22" s="139"/>
      <c r="QTF22" s="139"/>
      <c r="QTG22" s="139"/>
      <c r="QTH22" s="139"/>
      <c r="QTI22" s="139"/>
      <c r="QTJ22" s="139"/>
      <c r="QTK22" s="139"/>
      <c r="QTL22" s="139"/>
      <c r="QTM22" s="139"/>
      <c r="QTN22" s="139"/>
      <c r="QTO22" s="139"/>
      <c r="QTP22" s="139"/>
      <c r="QTQ22" s="139"/>
      <c r="QTR22" s="139"/>
      <c r="QTS22" s="139"/>
      <c r="QTT22" s="139"/>
      <c r="QTU22" s="139"/>
      <c r="QTV22" s="139"/>
      <c r="QTW22" s="139"/>
      <c r="QTX22" s="139"/>
      <c r="QTY22" s="139"/>
      <c r="QTZ22" s="139"/>
      <c r="QUA22" s="139"/>
      <c r="QUB22" s="139"/>
      <c r="QUC22" s="139"/>
      <c r="QUD22" s="139"/>
      <c r="QUE22" s="139"/>
      <c r="QUF22" s="139"/>
      <c r="QUG22" s="139"/>
      <c r="QUH22" s="139"/>
      <c r="QUI22" s="139"/>
      <c r="QUJ22" s="139"/>
      <c r="QUK22" s="139"/>
      <c r="QUL22" s="139"/>
      <c r="QUM22" s="139"/>
      <c r="QUN22" s="139"/>
      <c r="QUO22" s="139"/>
      <c r="QUP22" s="139"/>
      <c r="QUQ22" s="139"/>
      <c r="QUR22" s="139"/>
      <c r="QUS22" s="139"/>
      <c r="QUT22" s="139"/>
      <c r="QUU22" s="139"/>
      <c r="QUV22" s="139"/>
      <c r="QUW22" s="139"/>
      <c r="QUX22" s="139"/>
      <c r="QUY22" s="139"/>
      <c r="QUZ22" s="139"/>
      <c r="QVA22" s="139"/>
      <c r="QVB22" s="139"/>
      <c r="QVC22" s="139"/>
      <c r="QVD22" s="139"/>
      <c r="QVE22" s="139"/>
      <c r="QVF22" s="139"/>
      <c r="QVG22" s="139"/>
      <c r="QVH22" s="139"/>
      <c r="QVI22" s="139"/>
      <c r="QVJ22" s="139"/>
      <c r="QVK22" s="139"/>
      <c r="QVL22" s="139"/>
      <c r="QVM22" s="139"/>
      <c r="QVN22" s="139"/>
      <c r="QVO22" s="139"/>
      <c r="QVP22" s="139"/>
      <c r="QVQ22" s="139"/>
      <c r="QVR22" s="139"/>
      <c r="QVS22" s="139"/>
      <c r="QVT22" s="139"/>
      <c r="QVU22" s="139"/>
      <c r="QVV22" s="139"/>
      <c r="QVW22" s="139"/>
      <c r="QVX22" s="139"/>
      <c r="QVY22" s="139"/>
      <c r="QVZ22" s="139"/>
      <c r="QWA22" s="139"/>
      <c r="QWB22" s="139"/>
      <c r="QWC22" s="139"/>
      <c r="QWD22" s="139"/>
      <c r="QWE22" s="139"/>
      <c r="QWF22" s="139"/>
      <c r="QWG22" s="139"/>
      <c r="QWH22" s="139"/>
      <c r="QWI22" s="139"/>
      <c r="QWJ22" s="139"/>
      <c r="QWK22" s="139"/>
      <c r="QWL22" s="139"/>
      <c r="QWM22" s="139"/>
      <c r="QWN22" s="139"/>
      <c r="QWO22" s="139"/>
      <c r="QWP22" s="139"/>
      <c r="QWQ22" s="139"/>
      <c r="QWR22" s="139"/>
      <c r="QWS22" s="139"/>
      <c r="QWT22" s="139"/>
      <c r="QWU22" s="139"/>
      <c r="QWV22" s="139"/>
      <c r="QWW22" s="139"/>
      <c r="QWX22" s="139"/>
      <c r="QWY22" s="139"/>
      <c r="QWZ22" s="139"/>
      <c r="QXA22" s="139"/>
      <c r="QXB22" s="139"/>
      <c r="QXC22" s="139"/>
      <c r="QXD22" s="139"/>
      <c r="QXE22" s="139"/>
      <c r="QXF22" s="139"/>
      <c r="QXG22" s="139"/>
      <c r="QXH22" s="139"/>
      <c r="QXI22" s="139"/>
      <c r="QXJ22" s="139"/>
      <c r="QXK22" s="139"/>
      <c r="QXL22" s="139"/>
      <c r="QXM22" s="139"/>
      <c r="QXN22" s="139"/>
      <c r="QXO22" s="139"/>
      <c r="QXP22" s="139"/>
      <c r="QXQ22" s="139"/>
      <c r="QXR22" s="139"/>
      <c r="QXS22" s="139"/>
      <c r="QXT22" s="139"/>
      <c r="QXU22" s="139"/>
      <c r="QXV22" s="139"/>
      <c r="QXW22" s="139"/>
      <c r="QXX22" s="139"/>
      <c r="QXY22" s="139"/>
      <c r="QXZ22" s="139"/>
      <c r="QYA22" s="139"/>
      <c r="QYB22" s="139"/>
      <c r="QYC22" s="139"/>
      <c r="QYD22" s="139"/>
      <c r="QYE22" s="139"/>
      <c r="QYF22" s="139"/>
      <c r="QYG22" s="139"/>
      <c r="QYH22" s="139"/>
      <c r="QYI22" s="139"/>
      <c r="QYJ22" s="139"/>
      <c r="QYK22" s="139"/>
      <c r="QYL22" s="139"/>
      <c r="QYM22" s="139"/>
      <c r="QYN22" s="139"/>
      <c r="QYO22" s="139"/>
      <c r="QYP22" s="139"/>
      <c r="QYQ22" s="139"/>
      <c r="QYR22" s="139"/>
      <c r="QYS22" s="139"/>
      <c r="QYT22" s="139"/>
      <c r="QYU22" s="139"/>
      <c r="QYV22" s="139"/>
      <c r="QYW22" s="139"/>
      <c r="QYX22" s="139"/>
      <c r="QYY22" s="139"/>
      <c r="QYZ22" s="139"/>
      <c r="QZA22" s="139"/>
      <c r="QZB22" s="139"/>
      <c r="QZC22" s="139"/>
      <c r="QZD22" s="139"/>
      <c r="QZE22" s="139"/>
      <c r="QZF22" s="139"/>
      <c r="QZG22" s="139"/>
      <c r="QZH22" s="139"/>
      <c r="QZI22" s="139"/>
      <c r="QZJ22" s="139"/>
      <c r="QZK22" s="139"/>
      <c r="QZL22" s="139"/>
      <c r="QZM22" s="139"/>
      <c r="QZN22" s="139"/>
      <c r="QZO22" s="139"/>
      <c r="QZP22" s="139"/>
      <c r="QZQ22" s="139"/>
      <c r="QZR22" s="139"/>
      <c r="QZS22" s="139"/>
      <c r="QZT22" s="139"/>
      <c r="QZU22" s="139"/>
      <c r="QZV22" s="139"/>
      <c r="QZW22" s="139"/>
      <c r="QZX22" s="139"/>
      <c r="QZY22" s="139"/>
      <c r="QZZ22" s="139"/>
      <c r="RAA22" s="139"/>
      <c r="RAB22" s="139"/>
      <c r="RAC22" s="139"/>
      <c r="RAD22" s="139"/>
      <c r="RAE22" s="139"/>
      <c r="RAF22" s="139"/>
      <c r="RAG22" s="139"/>
      <c r="RAH22" s="139"/>
      <c r="RAI22" s="139"/>
      <c r="RAJ22" s="139"/>
      <c r="RAK22" s="139"/>
      <c r="RAL22" s="139"/>
      <c r="RAM22" s="139"/>
      <c r="RAN22" s="139"/>
      <c r="RAO22" s="139"/>
      <c r="RAP22" s="139"/>
      <c r="RAQ22" s="139"/>
      <c r="RAR22" s="139"/>
      <c r="RAS22" s="139"/>
      <c r="RAT22" s="139"/>
      <c r="RAU22" s="139"/>
      <c r="RAV22" s="139"/>
      <c r="RAW22" s="139"/>
      <c r="RAX22" s="139"/>
      <c r="RAY22" s="139"/>
      <c r="RAZ22" s="139"/>
      <c r="RBA22" s="139"/>
      <c r="RBB22" s="139"/>
      <c r="RBC22" s="139"/>
      <c r="RBD22" s="139"/>
      <c r="RBE22" s="139"/>
      <c r="RBF22" s="139"/>
      <c r="RBG22" s="139"/>
      <c r="RBH22" s="139"/>
      <c r="RBI22" s="139"/>
      <c r="RBJ22" s="139"/>
      <c r="RBK22" s="139"/>
      <c r="RBL22" s="139"/>
      <c r="RBM22" s="139"/>
      <c r="RBN22" s="139"/>
      <c r="RBO22" s="139"/>
      <c r="RBP22" s="139"/>
      <c r="RBQ22" s="139"/>
      <c r="RBR22" s="139"/>
      <c r="RBS22" s="139"/>
      <c r="RBT22" s="139"/>
      <c r="RBU22" s="139"/>
      <c r="RBV22" s="139"/>
      <c r="RBW22" s="139"/>
      <c r="RBX22" s="139"/>
      <c r="RBY22" s="139"/>
      <c r="RBZ22" s="139"/>
      <c r="RCA22" s="139"/>
      <c r="RCB22" s="139"/>
      <c r="RCC22" s="139"/>
      <c r="RCD22" s="139"/>
      <c r="RCE22" s="139"/>
      <c r="RCF22" s="139"/>
      <c r="RCG22" s="139"/>
      <c r="RCH22" s="139"/>
      <c r="RCI22" s="139"/>
      <c r="RCJ22" s="139"/>
      <c r="RCK22" s="139"/>
      <c r="RCL22" s="139"/>
      <c r="RCM22" s="139"/>
      <c r="RCN22" s="139"/>
      <c r="RCO22" s="139"/>
      <c r="RCP22" s="139"/>
      <c r="RCQ22" s="139"/>
      <c r="RCR22" s="139"/>
      <c r="RCS22" s="139"/>
      <c r="RCT22" s="139"/>
      <c r="RCU22" s="139"/>
      <c r="RCV22" s="139"/>
      <c r="RCW22" s="139"/>
      <c r="RCX22" s="139"/>
      <c r="RCY22" s="139"/>
      <c r="RCZ22" s="139"/>
      <c r="RDA22" s="139"/>
      <c r="RDB22" s="139"/>
      <c r="RDC22" s="139"/>
      <c r="RDD22" s="139"/>
      <c r="RDE22" s="139"/>
      <c r="RDF22" s="139"/>
      <c r="RDG22" s="139"/>
      <c r="RDH22" s="139"/>
      <c r="RDI22" s="139"/>
      <c r="RDJ22" s="139"/>
      <c r="RDK22" s="139"/>
      <c r="RDL22" s="139"/>
      <c r="RDM22" s="139"/>
      <c r="RDN22" s="139"/>
      <c r="RDO22" s="139"/>
      <c r="RDP22" s="139"/>
      <c r="RDQ22" s="139"/>
      <c r="RDR22" s="139"/>
      <c r="RDS22" s="139"/>
      <c r="RDT22" s="139"/>
      <c r="RDU22" s="139"/>
      <c r="RDV22" s="139"/>
      <c r="RDW22" s="139"/>
      <c r="RDX22" s="139"/>
      <c r="RDY22" s="139"/>
      <c r="RDZ22" s="139"/>
      <c r="REA22" s="139"/>
      <c r="REB22" s="139"/>
      <c r="REC22" s="139"/>
      <c r="RED22" s="139"/>
      <c r="REE22" s="139"/>
      <c r="REF22" s="139"/>
      <c r="REG22" s="139"/>
      <c r="REH22" s="139"/>
      <c r="REI22" s="139"/>
      <c r="REJ22" s="139"/>
      <c r="REK22" s="139"/>
      <c r="REL22" s="139"/>
      <c r="REM22" s="139"/>
      <c r="REN22" s="139"/>
      <c r="REO22" s="139"/>
      <c r="REP22" s="139"/>
      <c r="REQ22" s="139"/>
      <c r="RER22" s="139"/>
      <c r="RES22" s="139"/>
      <c r="RET22" s="139"/>
      <c r="REU22" s="139"/>
      <c r="REV22" s="139"/>
      <c r="REW22" s="139"/>
      <c r="REX22" s="139"/>
      <c r="REY22" s="139"/>
      <c r="REZ22" s="139"/>
      <c r="RFA22" s="139"/>
      <c r="RFB22" s="139"/>
      <c r="RFC22" s="139"/>
      <c r="RFD22" s="139"/>
      <c r="RFE22" s="139"/>
      <c r="RFF22" s="139"/>
      <c r="RFG22" s="139"/>
      <c r="RFH22" s="139"/>
      <c r="RFI22" s="139"/>
      <c r="RFJ22" s="139"/>
      <c r="RFK22" s="139"/>
      <c r="RFL22" s="139"/>
      <c r="RFM22" s="139"/>
      <c r="RFN22" s="139"/>
      <c r="RFO22" s="139"/>
      <c r="RFP22" s="139"/>
      <c r="RFQ22" s="139"/>
      <c r="RFR22" s="139"/>
      <c r="RFS22" s="139"/>
      <c r="RFT22" s="139"/>
      <c r="RFU22" s="139"/>
      <c r="RFV22" s="139"/>
      <c r="RFW22" s="139"/>
      <c r="RFX22" s="139"/>
      <c r="RFY22" s="139"/>
      <c r="RFZ22" s="139"/>
      <c r="RGA22" s="139"/>
      <c r="RGB22" s="139"/>
      <c r="RGC22" s="139"/>
      <c r="RGD22" s="139"/>
      <c r="RGE22" s="139"/>
      <c r="RGF22" s="139"/>
      <c r="RGG22" s="139"/>
      <c r="RGH22" s="139"/>
      <c r="RGI22" s="139"/>
      <c r="RGJ22" s="139"/>
      <c r="RGK22" s="139"/>
      <c r="RGL22" s="139"/>
      <c r="RGM22" s="139"/>
      <c r="RGN22" s="139"/>
      <c r="RGO22" s="139"/>
      <c r="RGP22" s="139"/>
      <c r="RGQ22" s="139"/>
      <c r="RGR22" s="139"/>
      <c r="RGS22" s="139"/>
      <c r="RGT22" s="139"/>
      <c r="RGU22" s="139"/>
      <c r="RGV22" s="139"/>
      <c r="RGW22" s="139"/>
      <c r="RGX22" s="139"/>
      <c r="RGY22" s="139"/>
      <c r="RGZ22" s="139"/>
      <c r="RHA22" s="139"/>
      <c r="RHB22" s="139"/>
      <c r="RHC22" s="139"/>
      <c r="RHD22" s="139"/>
      <c r="RHE22" s="139"/>
      <c r="RHF22" s="139"/>
      <c r="RHG22" s="139"/>
      <c r="RHH22" s="139"/>
      <c r="RHI22" s="139"/>
      <c r="RHJ22" s="139"/>
      <c r="RHK22" s="139"/>
      <c r="RHL22" s="139"/>
      <c r="RHM22" s="139"/>
      <c r="RHN22" s="139"/>
      <c r="RHO22" s="139"/>
      <c r="RHP22" s="139"/>
      <c r="RHQ22" s="139"/>
      <c r="RHR22" s="139"/>
      <c r="RHS22" s="139"/>
      <c r="RHT22" s="139"/>
      <c r="RHU22" s="139"/>
      <c r="RHV22" s="139"/>
      <c r="RHW22" s="139"/>
      <c r="RHX22" s="139"/>
      <c r="RHY22" s="139"/>
      <c r="RHZ22" s="139"/>
      <c r="RIA22" s="139"/>
      <c r="RIB22" s="139"/>
      <c r="RIC22" s="139"/>
      <c r="RID22" s="139"/>
      <c r="RIE22" s="139"/>
      <c r="RIF22" s="139"/>
      <c r="RIG22" s="139"/>
      <c r="RIH22" s="139"/>
      <c r="RII22" s="139"/>
      <c r="RIJ22" s="139"/>
      <c r="RIK22" s="139"/>
      <c r="RIL22" s="139"/>
      <c r="RIM22" s="139"/>
      <c r="RIN22" s="139"/>
      <c r="RIO22" s="139"/>
      <c r="RIP22" s="139"/>
      <c r="RIQ22" s="139"/>
      <c r="RIR22" s="139"/>
      <c r="RIS22" s="139"/>
      <c r="RIT22" s="139"/>
      <c r="RIU22" s="139"/>
      <c r="RIV22" s="139"/>
      <c r="RIW22" s="139"/>
      <c r="RIX22" s="139"/>
      <c r="RIY22" s="139"/>
      <c r="RIZ22" s="139"/>
      <c r="RJA22" s="139"/>
      <c r="RJB22" s="139"/>
      <c r="RJC22" s="139"/>
      <c r="RJD22" s="139"/>
      <c r="RJE22" s="139"/>
      <c r="RJF22" s="139"/>
      <c r="RJG22" s="139"/>
      <c r="RJH22" s="139"/>
      <c r="RJI22" s="139"/>
      <c r="RJJ22" s="139"/>
      <c r="RJK22" s="139"/>
      <c r="RJL22" s="139"/>
      <c r="RJM22" s="139"/>
      <c r="RJN22" s="139"/>
      <c r="RJO22" s="139"/>
      <c r="RJP22" s="139"/>
      <c r="RJQ22" s="139"/>
      <c r="RJR22" s="139"/>
      <c r="RJS22" s="139"/>
      <c r="RJT22" s="139"/>
      <c r="RJU22" s="139"/>
      <c r="RJV22" s="139"/>
      <c r="RJW22" s="139"/>
      <c r="RJX22" s="139"/>
      <c r="RJY22" s="139"/>
      <c r="RJZ22" s="139"/>
      <c r="RKA22" s="139"/>
      <c r="RKB22" s="139"/>
      <c r="RKC22" s="139"/>
      <c r="RKD22" s="139"/>
      <c r="RKE22" s="139"/>
      <c r="RKF22" s="139"/>
      <c r="RKG22" s="139"/>
      <c r="RKH22" s="139"/>
      <c r="RKI22" s="139"/>
      <c r="RKJ22" s="139"/>
      <c r="RKK22" s="139"/>
      <c r="RKL22" s="139"/>
      <c r="RKM22" s="139"/>
      <c r="RKN22" s="139"/>
      <c r="RKO22" s="139"/>
      <c r="RKP22" s="139"/>
      <c r="RKQ22" s="139"/>
      <c r="RKR22" s="139"/>
      <c r="RKS22" s="139"/>
      <c r="RKT22" s="139"/>
      <c r="RKU22" s="139"/>
      <c r="RKV22" s="139"/>
      <c r="RKW22" s="139"/>
      <c r="RKX22" s="139"/>
      <c r="RKY22" s="139"/>
      <c r="RKZ22" s="139"/>
      <c r="RLA22" s="139"/>
      <c r="RLB22" s="139"/>
      <c r="RLC22" s="139"/>
      <c r="RLD22" s="139"/>
      <c r="RLE22" s="139"/>
      <c r="RLF22" s="139"/>
      <c r="RLG22" s="139"/>
      <c r="RLH22" s="139"/>
      <c r="RLI22" s="139"/>
      <c r="RLJ22" s="139"/>
      <c r="RLK22" s="139"/>
      <c r="RLL22" s="139"/>
      <c r="RLM22" s="139"/>
      <c r="RLN22" s="139"/>
      <c r="RLO22" s="139"/>
      <c r="RLP22" s="139"/>
      <c r="RLQ22" s="139"/>
      <c r="RLR22" s="139"/>
      <c r="RLS22" s="139"/>
      <c r="RLT22" s="139"/>
      <c r="RLU22" s="139"/>
      <c r="RLV22" s="139"/>
      <c r="RLW22" s="139"/>
      <c r="RLX22" s="139"/>
      <c r="RLY22" s="139"/>
      <c r="RLZ22" s="139"/>
      <c r="RMA22" s="139"/>
      <c r="RMB22" s="139"/>
      <c r="RMC22" s="139"/>
      <c r="RMD22" s="139"/>
      <c r="RME22" s="139"/>
      <c r="RMF22" s="139"/>
      <c r="RMG22" s="139"/>
      <c r="RMH22" s="139"/>
      <c r="RMI22" s="139"/>
      <c r="RMJ22" s="139"/>
      <c r="RMK22" s="139"/>
      <c r="RML22" s="139"/>
      <c r="RMM22" s="139"/>
      <c r="RMN22" s="139"/>
      <c r="RMO22" s="139"/>
      <c r="RMP22" s="139"/>
      <c r="RMQ22" s="139"/>
      <c r="RMR22" s="139"/>
      <c r="RMS22" s="139"/>
      <c r="RMT22" s="139"/>
      <c r="RMU22" s="139"/>
      <c r="RMV22" s="139"/>
      <c r="RMW22" s="139"/>
      <c r="RMX22" s="139"/>
      <c r="RMY22" s="139"/>
      <c r="RMZ22" s="139"/>
      <c r="RNA22" s="139"/>
      <c r="RNB22" s="139"/>
      <c r="RNC22" s="139"/>
      <c r="RND22" s="139"/>
      <c r="RNE22" s="139"/>
      <c r="RNF22" s="139"/>
      <c r="RNG22" s="139"/>
      <c r="RNH22" s="139"/>
      <c r="RNI22" s="139"/>
      <c r="RNJ22" s="139"/>
      <c r="RNK22" s="139"/>
      <c r="RNL22" s="139"/>
      <c r="RNM22" s="139"/>
      <c r="RNN22" s="139"/>
      <c r="RNO22" s="139"/>
      <c r="RNP22" s="139"/>
      <c r="RNQ22" s="139"/>
      <c r="RNR22" s="139"/>
      <c r="RNS22" s="139"/>
      <c r="RNT22" s="139"/>
      <c r="RNU22" s="139"/>
      <c r="RNV22" s="139"/>
      <c r="RNW22" s="139"/>
      <c r="RNX22" s="139"/>
      <c r="RNY22" s="139"/>
      <c r="RNZ22" s="139"/>
      <c r="ROA22" s="139"/>
      <c r="ROB22" s="139"/>
      <c r="ROC22" s="139"/>
      <c r="ROD22" s="139"/>
      <c r="ROE22" s="139"/>
      <c r="ROF22" s="139"/>
      <c r="ROG22" s="139"/>
      <c r="ROH22" s="139"/>
      <c r="ROI22" s="139"/>
      <c r="ROJ22" s="139"/>
      <c r="ROK22" s="139"/>
      <c r="ROL22" s="139"/>
      <c r="ROM22" s="139"/>
      <c r="RON22" s="139"/>
      <c r="ROO22" s="139"/>
      <c r="ROP22" s="139"/>
      <c r="ROQ22" s="139"/>
      <c r="ROR22" s="139"/>
      <c r="ROS22" s="139"/>
      <c r="ROT22" s="139"/>
      <c r="ROU22" s="139"/>
      <c r="ROV22" s="139"/>
      <c r="ROW22" s="139"/>
      <c r="ROX22" s="139"/>
      <c r="ROY22" s="139"/>
      <c r="ROZ22" s="139"/>
      <c r="RPA22" s="139"/>
      <c r="RPB22" s="139"/>
      <c r="RPC22" s="139"/>
      <c r="RPD22" s="139"/>
      <c r="RPE22" s="139"/>
      <c r="RPF22" s="139"/>
      <c r="RPG22" s="139"/>
      <c r="RPH22" s="139"/>
      <c r="RPI22" s="139"/>
      <c r="RPJ22" s="139"/>
      <c r="RPK22" s="139"/>
      <c r="RPL22" s="139"/>
      <c r="RPM22" s="139"/>
      <c r="RPN22" s="139"/>
      <c r="RPO22" s="139"/>
      <c r="RPP22" s="139"/>
      <c r="RPQ22" s="139"/>
      <c r="RPR22" s="139"/>
      <c r="RPS22" s="139"/>
      <c r="RPT22" s="139"/>
      <c r="RPU22" s="139"/>
      <c r="RPV22" s="139"/>
      <c r="RPW22" s="139"/>
      <c r="RPX22" s="139"/>
      <c r="RPY22" s="139"/>
      <c r="RPZ22" s="139"/>
      <c r="RQA22" s="139"/>
      <c r="RQB22" s="139"/>
      <c r="RQC22" s="139"/>
      <c r="RQD22" s="139"/>
      <c r="RQE22" s="139"/>
      <c r="RQF22" s="139"/>
      <c r="RQG22" s="139"/>
      <c r="RQH22" s="139"/>
      <c r="RQI22" s="139"/>
      <c r="RQJ22" s="139"/>
      <c r="RQK22" s="139"/>
      <c r="RQL22" s="139"/>
      <c r="RQM22" s="139"/>
      <c r="RQN22" s="139"/>
      <c r="RQO22" s="139"/>
      <c r="RQP22" s="139"/>
      <c r="RQQ22" s="139"/>
      <c r="RQR22" s="139"/>
      <c r="RQS22" s="139"/>
      <c r="RQT22" s="139"/>
      <c r="RQU22" s="139"/>
      <c r="RQV22" s="139"/>
      <c r="RQW22" s="139"/>
      <c r="RQX22" s="139"/>
      <c r="RQY22" s="139"/>
      <c r="RQZ22" s="139"/>
      <c r="RRA22" s="139"/>
      <c r="RRB22" s="139"/>
      <c r="RRC22" s="139"/>
      <c r="RRD22" s="139"/>
      <c r="RRE22" s="139"/>
      <c r="RRF22" s="139"/>
      <c r="RRG22" s="139"/>
      <c r="RRH22" s="139"/>
      <c r="RRI22" s="139"/>
      <c r="RRJ22" s="139"/>
      <c r="RRK22" s="139"/>
      <c r="RRL22" s="139"/>
      <c r="RRM22" s="139"/>
      <c r="RRN22" s="139"/>
      <c r="RRO22" s="139"/>
      <c r="RRP22" s="139"/>
      <c r="RRQ22" s="139"/>
      <c r="RRR22" s="139"/>
      <c r="RRS22" s="139"/>
      <c r="RRT22" s="139"/>
      <c r="RRU22" s="139"/>
      <c r="RRV22" s="139"/>
      <c r="RRW22" s="139"/>
      <c r="RRX22" s="139"/>
      <c r="RRY22" s="139"/>
      <c r="RRZ22" s="139"/>
      <c r="RSA22" s="139"/>
      <c r="RSB22" s="139"/>
      <c r="RSC22" s="139"/>
      <c r="RSD22" s="139"/>
      <c r="RSE22" s="139"/>
      <c r="RSF22" s="139"/>
      <c r="RSG22" s="139"/>
      <c r="RSH22" s="139"/>
      <c r="RSI22" s="139"/>
      <c r="RSJ22" s="139"/>
      <c r="RSK22" s="139"/>
      <c r="RSL22" s="139"/>
      <c r="RSM22" s="139"/>
      <c r="RSN22" s="139"/>
      <c r="RSO22" s="139"/>
      <c r="RSP22" s="139"/>
      <c r="RSQ22" s="139"/>
      <c r="RSR22" s="139"/>
      <c r="RSS22" s="139"/>
      <c r="RST22" s="139"/>
      <c r="RSU22" s="139"/>
      <c r="RSV22" s="139"/>
      <c r="RSW22" s="139"/>
      <c r="RSX22" s="139"/>
      <c r="RSY22" s="139"/>
      <c r="RSZ22" s="139"/>
      <c r="RTA22" s="139"/>
      <c r="RTB22" s="139"/>
      <c r="RTC22" s="139"/>
      <c r="RTD22" s="139"/>
      <c r="RTE22" s="139"/>
      <c r="RTF22" s="139"/>
      <c r="RTG22" s="139"/>
      <c r="RTH22" s="139"/>
      <c r="RTI22" s="139"/>
      <c r="RTJ22" s="139"/>
      <c r="RTK22" s="139"/>
      <c r="RTL22" s="139"/>
      <c r="RTM22" s="139"/>
      <c r="RTN22" s="139"/>
      <c r="RTO22" s="139"/>
      <c r="RTP22" s="139"/>
      <c r="RTQ22" s="139"/>
      <c r="RTR22" s="139"/>
      <c r="RTS22" s="139"/>
      <c r="RTT22" s="139"/>
      <c r="RTU22" s="139"/>
      <c r="RTV22" s="139"/>
      <c r="RTW22" s="139"/>
      <c r="RTX22" s="139"/>
      <c r="RTY22" s="139"/>
      <c r="RTZ22" s="139"/>
      <c r="RUA22" s="139"/>
      <c r="RUB22" s="139"/>
      <c r="RUC22" s="139"/>
      <c r="RUD22" s="139"/>
      <c r="RUE22" s="139"/>
      <c r="RUF22" s="139"/>
      <c r="RUG22" s="139"/>
      <c r="RUH22" s="139"/>
      <c r="RUI22" s="139"/>
      <c r="RUJ22" s="139"/>
      <c r="RUK22" s="139"/>
      <c r="RUL22" s="139"/>
      <c r="RUM22" s="139"/>
      <c r="RUN22" s="139"/>
      <c r="RUO22" s="139"/>
      <c r="RUP22" s="139"/>
      <c r="RUQ22" s="139"/>
      <c r="RUR22" s="139"/>
      <c r="RUS22" s="139"/>
      <c r="RUT22" s="139"/>
      <c r="RUU22" s="139"/>
      <c r="RUV22" s="139"/>
      <c r="RUW22" s="139"/>
      <c r="RUX22" s="139"/>
      <c r="RUY22" s="139"/>
      <c r="RUZ22" s="139"/>
      <c r="RVA22" s="139"/>
      <c r="RVB22" s="139"/>
      <c r="RVC22" s="139"/>
      <c r="RVD22" s="139"/>
      <c r="RVE22" s="139"/>
      <c r="RVF22" s="139"/>
      <c r="RVG22" s="139"/>
      <c r="RVH22" s="139"/>
      <c r="RVI22" s="139"/>
      <c r="RVJ22" s="139"/>
      <c r="RVK22" s="139"/>
      <c r="RVL22" s="139"/>
      <c r="RVM22" s="139"/>
      <c r="RVN22" s="139"/>
      <c r="RVO22" s="139"/>
      <c r="RVP22" s="139"/>
      <c r="RVQ22" s="139"/>
      <c r="RVR22" s="139"/>
      <c r="RVS22" s="139"/>
      <c r="RVT22" s="139"/>
      <c r="RVU22" s="139"/>
      <c r="RVV22" s="139"/>
      <c r="RVW22" s="139"/>
      <c r="RVX22" s="139"/>
      <c r="RVY22" s="139"/>
      <c r="RVZ22" s="139"/>
      <c r="RWA22" s="139"/>
      <c r="RWB22" s="139"/>
      <c r="RWC22" s="139"/>
      <c r="RWD22" s="139"/>
      <c r="RWE22" s="139"/>
      <c r="RWF22" s="139"/>
      <c r="RWG22" s="139"/>
      <c r="RWH22" s="139"/>
      <c r="RWI22" s="139"/>
      <c r="RWJ22" s="139"/>
      <c r="RWK22" s="139"/>
      <c r="RWL22" s="139"/>
      <c r="RWM22" s="139"/>
      <c r="RWN22" s="139"/>
      <c r="RWO22" s="139"/>
      <c r="RWP22" s="139"/>
      <c r="RWQ22" s="139"/>
      <c r="RWR22" s="139"/>
      <c r="RWS22" s="139"/>
      <c r="RWT22" s="139"/>
      <c r="RWU22" s="139"/>
      <c r="RWV22" s="139"/>
      <c r="RWW22" s="139"/>
      <c r="RWX22" s="139"/>
      <c r="RWY22" s="139"/>
      <c r="RWZ22" s="139"/>
      <c r="RXA22" s="139"/>
      <c r="RXB22" s="139"/>
      <c r="RXC22" s="139"/>
      <c r="RXD22" s="139"/>
      <c r="RXE22" s="139"/>
      <c r="RXF22" s="139"/>
      <c r="RXG22" s="139"/>
      <c r="RXH22" s="139"/>
      <c r="RXI22" s="139"/>
      <c r="RXJ22" s="139"/>
      <c r="RXK22" s="139"/>
      <c r="RXL22" s="139"/>
      <c r="RXM22" s="139"/>
      <c r="RXN22" s="139"/>
      <c r="RXO22" s="139"/>
      <c r="RXP22" s="139"/>
      <c r="RXQ22" s="139"/>
      <c r="RXR22" s="139"/>
      <c r="RXS22" s="139"/>
      <c r="RXT22" s="139"/>
      <c r="RXU22" s="139"/>
      <c r="RXV22" s="139"/>
      <c r="RXW22" s="139"/>
      <c r="RXX22" s="139"/>
      <c r="RXY22" s="139"/>
      <c r="RXZ22" s="139"/>
      <c r="RYA22" s="139"/>
      <c r="RYB22" s="139"/>
      <c r="RYC22" s="139"/>
      <c r="RYD22" s="139"/>
      <c r="RYE22" s="139"/>
      <c r="RYF22" s="139"/>
      <c r="RYG22" s="139"/>
      <c r="RYH22" s="139"/>
      <c r="RYI22" s="139"/>
      <c r="RYJ22" s="139"/>
      <c r="RYK22" s="139"/>
      <c r="RYL22" s="139"/>
      <c r="RYM22" s="139"/>
      <c r="RYN22" s="139"/>
      <c r="RYO22" s="139"/>
      <c r="RYP22" s="139"/>
      <c r="RYQ22" s="139"/>
      <c r="RYR22" s="139"/>
      <c r="RYS22" s="139"/>
      <c r="RYT22" s="139"/>
      <c r="RYU22" s="139"/>
      <c r="RYV22" s="139"/>
      <c r="RYW22" s="139"/>
      <c r="RYX22" s="139"/>
      <c r="RYY22" s="139"/>
      <c r="RYZ22" s="139"/>
      <c r="RZA22" s="139"/>
      <c r="RZB22" s="139"/>
      <c r="RZC22" s="139"/>
      <c r="RZD22" s="139"/>
      <c r="RZE22" s="139"/>
      <c r="RZF22" s="139"/>
      <c r="RZG22" s="139"/>
      <c r="RZH22" s="139"/>
      <c r="RZI22" s="139"/>
      <c r="RZJ22" s="139"/>
      <c r="RZK22" s="139"/>
      <c r="RZL22" s="139"/>
      <c r="RZM22" s="139"/>
      <c r="RZN22" s="139"/>
      <c r="RZO22" s="139"/>
      <c r="RZP22" s="139"/>
      <c r="RZQ22" s="139"/>
      <c r="RZR22" s="139"/>
      <c r="RZS22" s="139"/>
      <c r="RZT22" s="139"/>
      <c r="RZU22" s="139"/>
      <c r="RZV22" s="139"/>
      <c r="RZW22" s="139"/>
      <c r="RZX22" s="139"/>
      <c r="RZY22" s="139"/>
      <c r="RZZ22" s="139"/>
      <c r="SAA22" s="139"/>
      <c r="SAB22" s="139"/>
      <c r="SAC22" s="139"/>
      <c r="SAD22" s="139"/>
      <c r="SAE22" s="139"/>
      <c r="SAF22" s="139"/>
      <c r="SAG22" s="139"/>
      <c r="SAH22" s="139"/>
      <c r="SAI22" s="139"/>
      <c r="SAJ22" s="139"/>
      <c r="SAK22" s="139"/>
      <c r="SAL22" s="139"/>
      <c r="SAM22" s="139"/>
      <c r="SAN22" s="139"/>
      <c r="SAO22" s="139"/>
      <c r="SAP22" s="139"/>
      <c r="SAQ22" s="139"/>
      <c r="SAR22" s="139"/>
      <c r="SAS22" s="139"/>
      <c r="SAT22" s="139"/>
      <c r="SAU22" s="139"/>
      <c r="SAV22" s="139"/>
      <c r="SAW22" s="139"/>
      <c r="SAX22" s="139"/>
      <c r="SAY22" s="139"/>
      <c r="SAZ22" s="139"/>
      <c r="SBA22" s="139"/>
      <c r="SBB22" s="139"/>
      <c r="SBC22" s="139"/>
      <c r="SBD22" s="139"/>
      <c r="SBE22" s="139"/>
      <c r="SBF22" s="139"/>
      <c r="SBG22" s="139"/>
      <c r="SBH22" s="139"/>
      <c r="SBI22" s="139"/>
      <c r="SBJ22" s="139"/>
      <c r="SBK22" s="139"/>
      <c r="SBL22" s="139"/>
      <c r="SBM22" s="139"/>
      <c r="SBN22" s="139"/>
      <c r="SBO22" s="139"/>
      <c r="SBP22" s="139"/>
      <c r="SBQ22" s="139"/>
      <c r="SBR22" s="139"/>
      <c r="SBS22" s="139"/>
      <c r="SBT22" s="139"/>
      <c r="SBU22" s="139"/>
      <c r="SBV22" s="139"/>
      <c r="SBW22" s="139"/>
      <c r="SBX22" s="139"/>
      <c r="SBY22" s="139"/>
      <c r="SBZ22" s="139"/>
      <c r="SCA22" s="139"/>
      <c r="SCB22" s="139"/>
      <c r="SCC22" s="139"/>
      <c r="SCD22" s="139"/>
      <c r="SCE22" s="139"/>
      <c r="SCF22" s="139"/>
      <c r="SCG22" s="139"/>
      <c r="SCH22" s="139"/>
      <c r="SCI22" s="139"/>
      <c r="SCJ22" s="139"/>
      <c r="SCK22" s="139"/>
      <c r="SCL22" s="139"/>
      <c r="SCM22" s="139"/>
      <c r="SCN22" s="139"/>
      <c r="SCO22" s="139"/>
      <c r="SCP22" s="139"/>
      <c r="SCQ22" s="139"/>
      <c r="SCR22" s="139"/>
      <c r="SCS22" s="139"/>
      <c r="SCT22" s="139"/>
      <c r="SCU22" s="139"/>
      <c r="SCV22" s="139"/>
      <c r="SCW22" s="139"/>
      <c r="SCX22" s="139"/>
      <c r="SCY22" s="139"/>
      <c r="SCZ22" s="139"/>
      <c r="SDA22" s="139"/>
      <c r="SDB22" s="139"/>
      <c r="SDC22" s="139"/>
      <c r="SDD22" s="139"/>
      <c r="SDE22" s="139"/>
      <c r="SDF22" s="139"/>
      <c r="SDG22" s="139"/>
      <c r="SDH22" s="139"/>
      <c r="SDI22" s="139"/>
      <c r="SDJ22" s="139"/>
      <c r="SDK22" s="139"/>
      <c r="SDL22" s="139"/>
      <c r="SDM22" s="139"/>
      <c r="SDN22" s="139"/>
      <c r="SDO22" s="139"/>
      <c r="SDP22" s="139"/>
      <c r="SDQ22" s="139"/>
      <c r="SDR22" s="139"/>
      <c r="SDS22" s="139"/>
      <c r="SDT22" s="139"/>
      <c r="SDU22" s="139"/>
      <c r="SDV22" s="139"/>
      <c r="SDW22" s="139"/>
      <c r="SDX22" s="139"/>
      <c r="SDY22" s="139"/>
      <c r="SDZ22" s="139"/>
      <c r="SEA22" s="139"/>
      <c r="SEB22" s="139"/>
      <c r="SEC22" s="139"/>
      <c r="SED22" s="139"/>
      <c r="SEE22" s="139"/>
      <c r="SEF22" s="139"/>
      <c r="SEG22" s="139"/>
      <c r="SEH22" s="139"/>
      <c r="SEI22" s="139"/>
      <c r="SEJ22" s="139"/>
      <c r="SEK22" s="139"/>
      <c r="SEL22" s="139"/>
      <c r="SEM22" s="139"/>
      <c r="SEN22" s="139"/>
      <c r="SEO22" s="139"/>
      <c r="SEP22" s="139"/>
      <c r="SEQ22" s="139"/>
      <c r="SER22" s="139"/>
      <c r="SES22" s="139"/>
      <c r="SET22" s="139"/>
      <c r="SEU22" s="139"/>
      <c r="SEV22" s="139"/>
      <c r="SEW22" s="139"/>
      <c r="SEX22" s="139"/>
      <c r="SEY22" s="139"/>
      <c r="SEZ22" s="139"/>
      <c r="SFA22" s="139"/>
      <c r="SFB22" s="139"/>
      <c r="SFC22" s="139"/>
      <c r="SFD22" s="139"/>
      <c r="SFE22" s="139"/>
      <c r="SFF22" s="139"/>
      <c r="SFG22" s="139"/>
      <c r="SFH22" s="139"/>
      <c r="SFI22" s="139"/>
      <c r="SFJ22" s="139"/>
      <c r="SFK22" s="139"/>
      <c r="SFL22" s="139"/>
      <c r="SFM22" s="139"/>
      <c r="SFN22" s="139"/>
      <c r="SFO22" s="139"/>
      <c r="SFP22" s="139"/>
      <c r="SFQ22" s="139"/>
      <c r="SFR22" s="139"/>
      <c r="SFS22" s="139"/>
      <c r="SFT22" s="139"/>
      <c r="SFU22" s="139"/>
      <c r="SFV22" s="139"/>
      <c r="SFW22" s="139"/>
      <c r="SFX22" s="139"/>
      <c r="SFY22" s="139"/>
      <c r="SFZ22" s="139"/>
      <c r="SGA22" s="139"/>
      <c r="SGB22" s="139"/>
      <c r="SGC22" s="139"/>
      <c r="SGD22" s="139"/>
      <c r="SGE22" s="139"/>
      <c r="SGF22" s="139"/>
      <c r="SGG22" s="139"/>
      <c r="SGH22" s="139"/>
      <c r="SGI22" s="139"/>
      <c r="SGJ22" s="139"/>
      <c r="SGK22" s="139"/>
      <c r="SGL22" s="139"/>
      <c r="SGM22" s="139"/>
      <c r="SGN22" s="139"/>
      <c r="SGO22" s="139"/>
      <c r="SGP22" s="139"/>
      <c r="SGQ22" s="139"/>
      <c r="SGR22" s="139"/>
      <c r="SGS22" s="139"/>
      <c r="SGT22" s="139"/>
      <c r="SGU22" s="139"/>
      <c r="SGV22" s="139"/>
      <c r="SGW22" s="139"/>
      <c r="SGX22" s="139"/>
      <c r="SGY22" s="139"/>
      <c r="SGZ22" s="139"/>
      <c r="SHA22" s="139"/>
      <c r="SHB22" s="139"/>
      <c r="SHC22" s="139"/>
      <c r="SHD22" s="139"/>
      <c r="SHE22" s="139"/>
      <c r="SHF22" s="139"/>
      <c r="SHG22" s="139"/>
      <c r="SHH22" s="139"/>
      <c r="SHI22" s="139"/>
      <c r="SHJ22" s="139"/>
      <c r="SHK22" s="139"/>
      <c r="SHL22" s="139"/>
      <c r="SHM22" s="139"/>
      <c r="SHN22" s="139"/>
      <c r="SHO22" s="139"/>
      <c r="SHP22" s="139"/>
      <c r="SHQ22" s="139"/>
      <c r="SHR22" s="139"/>
      <c r="SHS22" s="139"/>
      <c r="SHT22" s="139"/>
      <c r="SHU22" s="139"/>
      <c r="SHV22" s="139"/>
      <c r="SHW22" s="139"/>
      <c r="SHX22" s="139"/>
      <c r="SHY22" s="139"/>
      <c r="SHZ22" s="139"/>
      <c r="SIA22" s="139"/>
      <c r="SIB22" s="139"/>
      <c r="SIC22" s="139"/>
      <c r="SID22" s="139"/>
      <c r="SIE22" s="139"/>
      <c r="SIF22" s="139"/>
      <c r="SIG22" s="139"/>
      <c r="SIH22" s="139"/>
      <c r="SII22" s="139"/>
      <c r="SIJ22" s="139"/>
      <c r="SIK22" s="139"/>
      <c r="SIL22" s="139"/>
      <c r="SIM22" s="139"/>
      <c r="SIN22" s="139"/>
      <c r="SIO22" s="139"/>
      <c r="SIP22" s="139"/>
      <c r="SIQ22" s="139"/>
      <c r="SIR22" s="139"/>
      <c r="SIS22" s="139"/>
      <c r="SIT22" s="139"/>
      <c r="SIU22" s="139"/>
      <c r="SIV22" s="139"/>
      <c r="SIW22" s="139"/>
      <c r="SIX22" s="139"/>
      <c r="SIY22" s="139"/>
      <c r="SIZ22" s="139"/>
      <c r="SJA22" s="139"/>
      <c r="SJB22" s="139"/>
      <c r="SJC22" s="139"/>
      <c r="SJD22" s="139"/>
      <c r="SJE22" s="139"/>
      <c r="SJF22" s="139"/>
      <c r="SJG22" s="139"/>
      <c r="SJH22" s="139"/>
      <c r="SJI22" s="139"/>
      <c r="SJJ22" s="139"/>
      <c r="SJK22" s="139"/>
      <c r="SJL22" s="139"/>
      <c r="SJM22" s="139"/>
      <c r="SJN22" s="139"/>
      <c r="SJO22" s="139"/>
      <c r="SJP22" s="139"/>
      <c r="SJQ22" s="139"/>
      <c r="SJR22" s="139"/>
      <c r="SJS22" s="139"/>
      <c r="SJT22" s="139"/>
      <c r="SJU22" s="139"/>
      <c r="SJV22" s="139"/>
      <c r="SJW22" s="139"/>
      <c r="SJX22" s="139"/>
      <c r="SJY22" s="139"/>
      <c r="SJZ22" s="139"/>
      <c r="SKA22" s="139"/>
      <c r="SKB22" s="139"/>
      <c r="SKC22" s="139"/>
      <c r="SKD22" s="139"/>
      <c r="SKE22" s="139"/>
      <c r="SKF22" s="139"/>
      <c r="SKG22" s="139"/>
      <c r="SKH22" s="139"/>
      <c r="SKI22" s="139"/>
      <c r="SKJ22" s="139"/>
      <c r="SKK22" s="139"/>
      <c r="SKL22" s="139"/>
      <c r="SKM22" s="139"/>
      <c r="SKN22" s="139"/>
      <c r="SKO22" s="139"/>
      <c r="SKP22" s="139"/>
      <c r="SKQ22" s="139"/>
      <c r="SKR22" s="139"/>
      <c r="SKS22" s="139"/>
      <c r="SKT22" s="139"/>
      <c r="SKU22" s="139"/>
      <c r="SKV22" s="139"/>
      <c r="SKW22" s="139"/>
      <c r="SKX22" s="139"/>
      <c r="SKY22" s="139"/>
      <c r="SKZ22" s="139"/>
      <c r="SLA22" s="139"/>
      <c r="SLB22" s="139"/>
      <c r="SLC22" s="139"/>
      <c r="SLD22" s="139"/>
      <c r="SLE22" s="139"/>
      <c r="SLF22" s="139"/>
      <c r="SLG22" s="139"/>
      <c r="SLH22" s="139"/>
      <c r="SLI22" s="139"/>
      <c r="SLJ22" s="139"/>
      <c r="SLK22" s="139"/>
      <c r="SLL22" s="139"/>
      <c r="SLM22" s="139"/>
      <c r="SLN22" s="139"/>
      <c r="SLO22" s="139"/>
      <c r="SLP22" s="139"/>
      <c r="SLQ22" s="139"/>
      <c r="SLR22" s="139"/>
      <c r="SLS22" s="139"/>
      <c r="SLT22" s="139"/>
      <c r="SLU22" s="139"/>
      <c r="SLV22" s="139"/>
      <c r="SLW22" s="139"/>
      <c r="SLX22" s="139"/>
      <c r="SLY22" s="139"/>
      <c r="SLZ22" s="139"/>
      <c r="SMA22" s="139"/>
      <c r="SMB22" s="139"/>
      <c r="SMC22" s="139"/>
      <c r="SMD22" s="139"/>
      <c r="SME22" s="139"/>
      <c r="SMF22" s="139"/>
      <c r="SMG22" s="139"/>
      <c r="SMH22" s="139"/>
      <c r="SMI22" s="139"/>
      <c r="SMJ22" s="139"/>
      <c r="SMK22" s="139"/>
      <c r="SML22" s="139"/>
      <c r="SMM22" s="139"/>
      <c r="SMN22" s="139"/>
      <c r="SMO22" s="139"/>
      <c r="SMP22" s="139"/>
      <c r="SMQ22" s="139"/>
      <c r="SMR22" s="139"/>
      <c r="SMS22" s="139"/>
      <c r="SMT22" s="139"/>
      <c r="SMU22" s="139"/>
      <c r="SMV22" s="139"/>
      <c r="SMW22" s="139"/>
      <c r="SMX22" s="139"/>
      <c r="SMY22" s="139"/>
      <c r="SMZ22" s="139"/>
      <c r="SNA22" s="139"/>
      <c r="SNB22" s="139"/>
      <c r="SNC22" s="139"/>
      <c r="SND22" s="139"/>
      <c r="SNE22" s="139"/>
      <c r="SNF22" s="139"/>
      <c r="SNG22" s="139"/>
      <c r="SNH22" s="139"/>
      <c r="SNI22" s="139"/>
      <c r="SNJ22" s="139"/>
      <c r="SNK22" s="139"/>
      <c r="SNL22" s="139"/>
      <c r="SNM22" s="139"/>
      <c r="SNN22" s="139"/>
      <c r="SNO22" s="139"/>
      <c r="SNP22" s="139"/>
      <c r="SNQ22" s="139"/>
      <c r="SNR22" s="139"/>
      <c r="SNS22" s="139"/>
      <c r="SNT22" s="139"/>
      <c r="SNU22" s="139"/>
      <c r="SNV22" s="139"/>
      <c r="SNW22" s="139"/>
      <c r="SNX22" s="139"/>
      <c r="SNY22" s="139"/>
      <c r="SNZ22" s="139"/>
      <c r="SOA22" s="139"/>
      <c r="SOB22" s="139"/>
      <c r="SOC22" s="139"/>
      <c r="SOD22" s="139"/>
      <c r="SOE22" s="139"/>
      <c r="SOF22" s="139"/>
      <c r="SOG22" s="139"/>
      <c r="SOH22" s="139"/>
      <c r="SOI22" s="139"/>
      <c r="SOJ22" s="139"/>
      <c r="SOK22" s="139"/>
      <c r="SOL22" s="139"/>
      <c r="SOM22" s="139"/>
      <c r="SON22" s="139"/>
      <c r="SOO22" s="139"/>
      <c r="SOP22" s="139"/>
      <c r="SOQ22" s="139"/>
      <c r="SOR22" s="139"/>
      <c r="SOS22" s="139"/>
      <c r="SOT22" s="139"/>
      <c r="SOU22" s="139"/>
      <c r="SOV22" s="139"/>
      <c r="SOW22" s="139"/>
      <c r="SOX22" s="139"/>
      <c r="SOY22" s="139"/>
      <c r="SOZ22" s="139"/>
      <c r="SPA22" s="139"/>
      <c r="SPB22" s="139"/>
      <c r="SPC22" s="139"/>
      <c r="SPD22" s="139"/>
      <c r="SPE22" s="139"/>
      <c r="SPF22" s="139"/>
      <c r="SPG22" s="139"/>
      <c r="SPH22" s="139"/>
      <c r="SPI22" s="139"/>
      <c r="SPJ22" s="139"/>
      <c r="SPK22" s="139"/>
      <c r="SPL22" s="139"/>
      <c r="SPM22" s="139"/>
      <c r="SPN22" s="139"/>
      <c r="SPO22" s="139"/>
      <c r="SPP22" s="139"/>
      <c r="SPQ22" s="139"/>
      <c r="SPR22" s="139"/>
      <c r="SPS22" s="139"/>
      <c r="SPT22" s="139"/>
      <c r="SPU22" s="139"/>
      <c r="SPV22" s="139"/>
      <c r="SPW22" s="139"/>
      <c r="SPX22" s="139"/>
      <c r="SPY22" s="139"/>
      <c r="SPZ22" s="139"/>
      <c r="SQA22" s="139"/>
      <c r="SQB22" s="139"/>
      <c r="SQC22" s="139"/>
      <c r="SQD22" s="139"/>
      <c r="SQE22" s="139"/>
      <c r="SQF22" s="139"/>
      <c r="SQG22" s="139"/>
      <c r="SQH22" s="139"/>
      <c r="SQI22" s="139"/>
      <c r="SQJ22" s="139"/>
      <c r="SQK22" s="139"/>
      <c r="SQL22" s="139"/>
      <c r="SQM22" s="139"/>
      <c r="SQN22" s="139"/>
      <c r="SQO22" s="139"/>
      <c r="SQP22" s="139"/>
      <c r="SQQ22" s="139"/>
      <c r="SQR22" s="139"/>
      <c r="SQS22" s="139"/>
      <c r="SQT22" s="139"/>
      <c r="SQU22" s="139"/>
      <c r="SQV22" s="139"/>
      <c r="SQW22" s="139"/>
      <c r="SQX22" s="139"/>
      <c r="SQY22" s="139"/>
      <c r="SQZ22" s="139"/>
      <c r="SRA22" s="139"/>
      <c r="SRB22" s="139"/>
      <c r="SRC22" s="139"/>
      <c r="SRD22" s="139"/>
      <c r="SRE22" s="139"/>
      <c r="SRF22" s="139"/>
      <c r="SRG22" s="139"/>
      <c r="SRH22" s="139"/>
      <c r="SRI22" s="139"/>
      <c r="SRJ22" s="139"/>
      <c r="SRK22" s="139"/>
      <c r="SRL22" s="139"/>
      <c r="SRM22" s="139"/>
      <c r="SRN22" s="139"/>
      <c r="SRO22" s="139"/>
      <c r="SRP22" s="139"/>
      <c r="SRQ22" s="139"/>
      <c r="SRR22" s="139"/>
      <c r="SRS22" s="139"/>
      <c r="SRT22" s="139"/>
      <c r="SRU22" s="139"/>
      <c r="SRV22" s="139"/>
      <c r="SRW22" s="139"/>
      <c r="SRX22" s="139"/>
      <c r="SRY22" s="139"/>
      <c r="SRZ22" s="139"/>
      <c r="SSA22" s="139"/>
      <c r="SSB22" s="139"/>
      <c r="SSC22" s="139"/>
      <c r="SSD22" s="139"/>
      <c r="SSE22" s="139"/>
      <c r="SSF22" s="139"/>
      <c r="SSG22" s="139"/>
      <c r="SSH22" s="139"/>
      <c r="SSI22" s="139"/>
      <c r="SSJ22" s="139"/>
      <c r="SSK22" s="139"/>
      <c r="SSL22" s="139"/>
      <c r="SSM22" s="139"/>
      <c r="SSN22" s="139"/>
      <c r="SSO22" s="139"/>
      <c r="SSP22" s="139"/>
      <c r="SSQ22" s="139"/>
      <c r="SSR22" s="139"/>
      <c r="SSS22" s="139"/>
      <c r="SST22" s="139"/>
      <c r="SSU22" s="139"/>
      <c r="SSV22" s="139"/>
      <c r="SSW22" s="139"/>
      <c r="SSX22" s="139"/>
      <c r="SSY22" s="139"/>
      <c r="SSZ22" s="139"/>
      <c r="STA22" s="139"/>
      <c r="STB22" s="139"/>
      <c r="STC22" s="139"/>
      <c r="STD22" s="139"/>
      <c r="STE22" s="139"/>
      <c r="STF22" s="139"/>
      <c r="STG22" s="139"/>
      <c r="STH22" s="139"/>
      <c r="STI22" s="139"/>
      <c r="STJ22" s="139"/>
      <c r="STK22" s="139"/>
      <c r="STL22" s="139"/>
      <c r="STM22" s="139"/>
      <c r="STN22" s="139"/>
      <c r="STO22" s="139"/>
      <c r="STP22" s="139"/>
      <c r="STQ22" s="139"/>
      <c r="STR22" s="139"/>
      <c r="STS22" s="139"/>
      <c r="STT22" s="139"/>
      <c r="STU22" s="139"/>
      <c r="STV22" s="139"/>
      <c r="STW22" s="139"/>
      <c r="STX22" s="139"/>
      <c r="STY22" s="139"/>
      <c r="STZ22" s="139"/>
      <c r="SUA22" s="139"/>
      <c r="SUB22" s="139"/>
      <c r="SUC22" s="139"/>
      <c r="SUD22" s="139"/>
      <c r="SUE22" s="139"/>
      <c r="SUF22" s="139"/>
      <c r="SUG22" s="139"/>
      <c r="SUH22" s="139"/>
      <c r="SUI22" s="139"/>
      <c r="SUJ22" s="139"/>
      <c r="SUK22" s="139"/>
      <c r="SUL22" s="139"/>
      <c r="SUM22" s="139"/>
      <c r="SUN22" s="139"/>
      <c r="SUO22" s="139"/>
      <c r="SUP22" s="139"/>
      <c r="SUQ22" s="139"/>
      <c r="SUR22" s="139"/>
      <c r="SUS22" s="139"/>
      <c r="SUT22" s="139"/>
      <c r="SUU22" s="139"/>
      <c r="SUV22" s="139"/>
      <c r="SUW22" s="139"/>
      <c r="SUX22" s="139"/>
      <c r="SUY22" s="139"/>
      <c r="SUZ22" s="139"/>
      <c r="SVA22" s="139"/>
      <c r="SVB22" s="139"/>
      <c r="SVC22" s="139"/>
      <c r="SVD22" s="139"/>
      <c r="SVE22" s="139"/>
      <c r="SVF22" s="139"/>
      <c r="SVG22" s="139"/>
      <c r="SVH22" s="139"/>
      <c r="SVI22" s="139"/>
      <c r="SVJ22" s="139"/>
      <c r="SVK22" s="139"/>
      <c r="SVL22" s="139"/>
      <c r="SVM22" s="139"/>
      <c r="SVN22" s="139"/>
      <c r="SVO22" s="139"/>
      <c r="SVP22" s="139"/>
      <c r="SVQ22" s="139"/>
      <c r="SVR22" s="139"/>
      <c r="SVS22" s="139"/>
      <c r="SVT22" s="139"/>
      <c r="SVU22" s="139"/>
      <c r="SVV22" s="139"/>
      <c r="SVW22" s="139"/>
      <c r="SVX22" s="139"/>
      <c r="SVY22" s="139"/>
      <c r="SVZ22" s="139"/>
      <c r="SWA22" s="139"/>
      <c r="SWB22" s="139"/>
      <c r="SWC22" s="139"/>
      <c r="SWD22" s="139"/>
      <c r="SWE22" s="139"/>
      <c r="SWF22" s="139"/>
      <c r="SWG22" s="139"/>
      <c r="SWH22" s="139"/>
      <c r="SWI22" s="139"/>
      <c r="SWJ22" s="139"/>
      <c r="SWK22" s="139"/>
      <c r="SWL22" s="139"/>
      <c r="SWM22" s="139"/>
      <c r="SWN22" s="139"/>
      <c r="SWO22" s="139"/>
      <c r="SWP22" s="139"/>
      <c r="SWQ22" s="139"/>
      <c r="SWR22" s="139"/>
      <c r="SWS22" s="139"/>
      <c r="SWT22" s="139"/>
      <c r="SWU22" s="139"/>
      <c r="SWV22" s="139"/>
      <c r="SWW22" s="139"/>
      <c r="SWX22" s="139"/>
      <c r="SWY22" s="139"/>
      <c r="SWZ22" s="139"/>
      <c r="SXA22" s="139"/>
      <c r="SXB22" s="139"/>
      <c r="SXC22" s="139"/>
      <c r="SXD22" s="139"/>
      <c r="SXE22" s="139"/>
      <c r="SXF22" s="139"/>
      <c r="SXG22" s="139"/>
      <c r="SXH22" s="139"/>
      <c r="SXI22" s="139"/>
      <c r="SXJ22" s="139"/>
      <c r="SXK22" s="139"/>
      <c r="SXL22" s="139"/>
      <c r="SXM22" s="139"/>
      <c r="SXN22" s="139"/>
      <c r="SXO22" s="139"/>
      <c r="SXP22" s="139"/>
      <c r="SXQ22" s="139"/>
      <c r="SXR22" s="139"/>
      <c r="SXS22" s="139"/>
      <c r="SXT22" s="139"/>
      <c r="SXU22" s="139"/>
      <c r="SXV22" s="139"/>
      <c r="SXW22" s="139"/>
      <c r="SXX22" s="139"/>
      <c r="SXY22" s="139"/>
      <c r="SXZ22" s="139"/>
      <c r="SYA22" s="139"/>
      <c r="SYB22" s="139"/>
      <c r="SYC22" s="139"/>
      <c r="SYD22" s="139"/>
      <c r="SYE22" s="139"/>
      <c r="SYF22" s="139"/>
      <c r="SYG22" s="139"/>
      <c r="SYH22" s="139"/>
      <c r="SYI22" s="139"/>
      <c r="SYJ22" s="139"/>
      <c r="SYK22" s="139"/>
      <c r="SYL22" s="139"/>
      <c r="SYM22" s="139"/>
      <c r="SYN22" s="139"/>
      <c r="SYO22" s="139"/>
      <c r="SYP22" s="139"/>
      <c r="SYQ22" s="139"/>
      <c r="SYR22" s="139"/>
      <c r="SYS22" s="139"/>
      <c r="SYT22" s="139"/>
      <c r="SYU22" s="139"/>
      <c r="SYV22" s="139"/>
      <c r="SYW22" s="139"/>
      <c r="SYX22" s="139"/>
      <c r="SYY22" s="139"/>
      <c r="SYZ22" s="139"/>
      <c r="SZA22" s="139"/>
      <c r="SZB22" s="139"/>
      <c r="SZC22" s="139"/>
      <c r="SZD22" s="139"/>
      <c r="SZE22" s="139"/>
      <c r="SZF22" s="139"/>
      <c r="SZG22" s="139"/>
      <c r="SZH22" s="139"/>
      <c r="SZI22" s="139"/>
      <c r="SZJ22" s="139"/>
      <c r="SZK22" s="139"/>
      <c r="SZL22" s="139"/>
      <c r="SZM22" s="139"/>
      <c r="SZN22" s="139"/>
      <c r="SZO22" s="139"/>
      <c r="SZP22" s="139"/>
      <c r="SZQ22" s="139"/>
      <c r="SZR22" s="139"/>
      <c r="SZS22" s="139"/>
      <c r="SZT22" s="139"/>
      <c r="SZU22" s="139"/>
      <c r="SZV22" s="139"/>
      <c r="SZW22" s="139"/>
      <c r="SZX22" s="139"/>
      <c r="SZY22" s="139"/>
      <c r="SZZ22" s="139"/>
      <c r="TAA22" s="139"/>
      <c r="TAB22" s="139"/>
      <c r="TAC22" s="139"/>
      <c r="TAD22" s="139"/>
      <c r="TAE22" s="139"/>
      <c r="TAF22" s="139"/>
      <c r="TAG22" s="139"/>
      <c r="TAH22" s="139"/>
      <c r="TAI22" s="139"/>
      <c r="TAJ22" s="139"/>
      <c r="TAK22" s="139"/>
      <c r="TAL22" s="139"/>
      <c r="TAM22" s="139"/>
      <c r="TAN22" s="139"/>
      <c r="TAO22" s="139"/>
      <c r="TAP22" s="139"/>
      <c r="TAQ22" s="139"/>
      <c r="TAR22" s="139"/>
      <c r="TAS22" s="139"/>
      <c r="TAT22" s="139"/>
      <c r="TAU22" s="139"/>
      <c r="TAV22" s="139"/>
      <c r="TAW22" s="139"/>
      <c r="TAX22" s="139"/>
      <c r="TAY22" s="139"/>
      <c r="TAZ22" s="139"/>
      <c r="TBA22" s="139"/>
      <c r="TBB22" s="139"/>
      <c r="TBC22" s="139"/>
      <c r="TBD22" s="139"/>
      <c r="TBE22" s="139"/>
      <c r="TBF22" s="139"/>
      <c r="TBG22" s="139"/>
      <c r="TBH22" s="139"/>
      <c r="TBI22" s="139"/>
      <c r="TBJ22" s="139"/>
      <c r="TBK22" s="139"/>
      <c r="TBL22" s="139"/>
      <c r="TBM22" s="139"/>
      <c r="TBN22" s="139"/>
      <c r="TBO22" s="139"/>
      <c r="TBP22" s="139"/>
      <c r="TBQ22" s="139"/>
      <c r="TBR22" s="139"/>
      <c r="TBS22" s="139"/>
      <c r="TBT22" s="139"/>
      <c r="TBU22" s="139"/>
      <c r="TBV22" s="139"/>
      <c r="TBW22" s="139"/>
      <c r="TBX22" s="139"/>
      <c r="TBY22" s="139"/>
      <c r="TBZ22" s="139"/>
      <c r="TCA22" s="139"/>
      <c r="TCB22" s="139"/>
      <c r="TCC22" s="139"/>
      <c r="TCD22" s="139"/>
      <c r="TCE22" s="139"/>
      <c r="TCF22" s="139"/>
      <c r="TCG22" s="139"/>
      <c r="TCH22" s="139"/>
      <c r="TCI22" s="139"/>
      <c r="TCJ22" s="139"/>
      <c r="TCK22" s="139"/>
      <c r="TCL22" s="139"/>
      <c r="TCM22" s="139"/>
      <c r="TCN22" s="139"/>
      <c r="TCO22" s="139"/>
      <c r="TCP22" s="139"/>
      <c r="TCQ22" s="139"/>
      <c r="TCR22" s="139"/>
      <c r="TCS22" s="139"/>
      <c r="TCT22" s="139"/>
      <c r="TCU22" s="139"/>
      <c r="TCV22" s="139"/>
      <c r="TCW22" s="139"/>
      <c r="TCX22" s="139"/>
      <c r="TCY22" s="139"/>
      <c r="TCZ22" s="139"/>
      <c r="TDA22" s="139"/>
      <c r="TDB22" s="139"/>
      <c r="TDC22" s="139"/>
      <c r="TDD22" s="139"/>
      <c r="TDE22" s="139"/>
      <c r="TDF22" s="139"/>
      <c r="TDG22" s="139"/>
      <c r="TDH22" s="139"/>
      <c r="TDI22" s="139"/>
      <c r="TDJ22" s="139"/>
      <c r="TDK22" s="139"/>
      <c r="TDL22" s="139"/>
      <c r="TDM22" s="139"/>
      <c r="TDN22" s="139"/>
      <c r="TDO22" s="139"/>
      <c r="TDP22" s="139"/>
      <c r="TDQ22" s="139"/>
      <c r="TDR22" s="139"/>
      <c r="TDS22" s="139"/>
      <c r="TDT22" s="139"/>
      <c r="TDU22" s="139"/>
      <c r="TDV22" s="139"/>
      <c r="TDW22" s="139"/>
      <c r="TDX22" s="139"/>
      <c r="TDY22" s="139"/>
      <c r="TDZ22" s="139"/>
      <c r="TEA22" s="139"/>
      <c r="TEB22" s="139"/>
      <c r="TEC22" s="139"/>
      <c r="TED22" s="139"/>
      <c r="TEE22" s="139"/>
      <c r="TEF22" s="139"/>
      <c r="TEG22" s="139"/>
      <c r="TEH22" s="139"/>
      <c r="TEI22" s="139"/>
      <c r="TEJ22" s="139"/>
      <c r="TEK22" s="139"/>
      <c r="TEL22" s="139"/>
      <c r="TEM22" s="139"/>
      <c r="TEN22" s="139"/>
      <c r="TEO22" s="139"/>
      <c r="TEP22" s="139"/>
      <c r="TEQ22" s="139"/>
      <c r="TER22" s="139"/>
      <c r="TES22" s="139"/>
      <c r="TET22" s="139"/>
      <c r="TEU22" s="139"/>
      <c r="TEV22" s="139"/>
      <c r="TEW22" s="139"/>
      <c r="TEX22" s="139"/>
      <c r="TEY22" s="139"/>
      <c r="TEZ22" s="139"/>
      <c r="TFA22" s="139"/>
      <c r="TFB22" s="139"/>
      <c r="TFC22" s="139"/>
      <c r="TFD22" s="139"/>
      <c r="TFE22" s="139"/>
      <c r="TFF22" s="139"/>
      <c r="TFG22" s="139"/>
      <c r="TFH22" s="139"/>
      <c r="TFI22" s="139"/>
      <c r="TFJ22" s="139"/>
      <c r="TFK22" s="139"/>
      <c r="TFL22" s="139"/>
      <c r="TFM22" s="139"/>
      <c r="TFN22" s="139"/>
      <c r="TFO22" s="139"/>
      <c r="TFP22" s="139"/>
      <c r="TFQ22" s="139"/>
      <c r="TFR22" s="139"/>
      <c r="TFS22" s="139"/>
      <c r="TFT22" s="139"/>
      <c r="TFU22" s="139"/>
      <c r="TFV22" s="139"/>
      <c r="TFW22" s="139"/>
      <c r="TFX22" s="139"/>
      <c r="TFY22" s="139"/>
      <c r="TFZ22" s="139"/>
      <c r="TGA22" s="139"/>
      <c r="TGB22" s="139"/>
      <c r="TGC22" s="139"/>
      <c r="TGD22" s="139"/>
      <c r="TGE22" s="139"/>
      <c r="TGF22" s="139"/>
      <c r="TGG22" s="139"/>
      <c r="TGH22" s="139"/>
      <c r="TGI22" s="139"/>
      <c r="TGJ22" s="139"/>
      <c r="TGK22" s="139"/>
      <c r="TGL22" s="139"/>
      <c r="TGM22" s="139"/>
      <c r="TGN22" s="139"/>
      <c r="TGO22" s="139"/>
      <c r="TGP22" s="139"/>
      <c r="TGQ22" s="139"/>
      <c r="TGR22" s="139"/>
      <c r="TGS22" s="139"/>
      <c r="TGT22" s="139"/>
      <c r="TGU22" s="139"/>
      <c r="TGV22" s="139"/>
      <c r="TGW22" s="139"/>
      <c r="TGX22" s="139"/>
      <c r="TGY22" s="139"/>
      <c r="TGZ22" s="139"/>
      <c r="THA22" s="139"/>
      <c r="THB22" s="139"/>
      <c r="THC22" s="139"/>
      <c r="THD22" s="139"/>
      <c r="THE22" s="139"/>
      <c r="THF22" s="139"/>
      <c r="THG22" s="139"/>
      <c r="THH22" s="139"/>
      <c r="THI22" s="139"/>
      <c r="THJ22" s="139"/>
      <c r="THK22" s="139"/>
      <c r="THL22" s="139"/>
      <c r="THM22" s="139"/>
      <c r="THN22" s="139"/>
      <c r="THO22" s="139"/>
      <c r="THP22" s="139"/>
      <c r="THQ22" s="139"/>
      <c r="THR22" s="139"/>
      <c r="THS22" s="139"/>
      <c r="THT22" s="139"/>
      <c r="THU22" s="139"/>
      <c r="THV22" s="139"/>
      <c r="THW22" s="139"/>
      <c r="THX22" s="139"/>
      <c r="THY22" s="139"/>
      <c r="THZ22" s="139"/>
      <c r="TIA22" s="139"/>
      <c r="TIB22" s="139"/>
      <c r="TIC22" s="139"/>
      <c r="TID22" s="139"/>
      <c r="TIE22" s="139"/>
      <c r="TIF22" s="139"/>
      <c r="TIG22" s="139"/>
      <c r="TIH22" s="139"/>
      <c r="TII22" s="139"/>
      <c r="TIJ22" s="139"/>
      <c r="TIK22" s="139"/>
      <c r="TIL22" s="139"/>
      <c r="TIM22" s="139"/>
      <c r="TIN22" s="139"/>
      <c r="TIO22" s="139"/>
      <c r="TIP22" s="139"/>
      <c r="TIQ22" s="139"/>
      <c r="TIR22" s="139"/>
      <c r="TIS22" s="139"/>
      <c r="TIT22" s="139"/>
      <c r="TIU22" s="139"/>
      <c r="TIV22" s="139"/>
      <c r="TIW22" s="139"/>
      <c r="TIX22" s="139"/>
      <c r="TIY22" s="139"/>
      <c r="TIZ22" s="139"/>
      <c r="TJA22" s="139"/>
      <c r="TJB22" s="139"/>
      <c r="TJC22" s="139"/>
      <c r="TJD22" s="139"/>
      <c r="TJE22" s="139"/>
      <c r="TJF22" s="139"/>
      <c r="TJG22" s="139"/>
      <c r="TJH22" s="139"/>
      <c r="TJI22" s="139"/>
      <c r="TJJ22" s="139"/>
      <c r="TJK22" s="139"/>
      <c r="TJL22" s="139"/>
      <c r="TJM22" s="139"/>
      <c r="TJN22" s="139"/>
      <c r="TJO22" s="139"/>
      <c r="TJP22" s="139"/>
      <c r="TJQ22" s="139"/>
      <c r="TJR22" s="139"/>
      <c r="TJS22" s="139"/>
      <c r="TJT22" s="139"/>
      <c r="TJU22" s="139"/>
      <c r="TJV22" s="139"/>
      <c r="TJW22" s="139"/>
      <c r="TJX22" s="139"/>
      <c r="TJY22" s="139"/>
      <c r="TJZ22" s="139"/>
      <c r="TKA22" s="139"/>
      <c r="TKB22" s="139"/>
      <c r="TKC22" s="139"/>
      <c r="TKD22" s="139"/>
      <c r="TKE22" s="139"/>
      <c r="TKF22" s="139"/>
      <c r="TKG22" s="139"/>
      <c r="TKH22" s="139"/>
      <c r="TKI22" s="139"/>
      <c r="TKJ22" s="139"/>
      <c r="TKK22" s="139"/>
      <c r="TKL22" s="139"/>
      <c r="TKM22" s="139"/>
      <c r="TKN22" s="139"/>
      <c r="TKO22" s="139"/>
      <c r="TKP22" s="139"/>
      <c r="TKQ22" s="139"/>
      <c r="TKR22" s="139"/>
      <c r="TKS22" s="139"/>
      <c r="TKT22" s="139"/>
      <c r="TKU22" s="139"/>
      <c r="TKV22" s="139"/>
      <c r="TKW22" s="139"/>
      <c r="TKX22" s="139"/>
      <c r="TKY22" s="139"/>
      <c r="TKZ22" s="139"/>
      <c r="TLA22" s="139"/>
      <c r="TLB22" s="139"/>
      <c r="TLC22" s="139"/>
      <c r="TLD22" s="139"/>
      <c r="TLE22" s="139"/>
      <c r="TLF22" s="139"/>
      <c r="TLG22" s="139"/>
      <c r="TLH22" s="139"/>
      <c r="TLI22" s="139"/>
      <c r="TLJ22" s="139"/>
      <c r="TLK22" s="139"/>
      <c r="TLL22" s="139"/>
      <c r="TLM22" s="139"/>
      <c r="TLN22" s="139"/>
      <c r="TLO22" s="139"/>
      <c r="TLP22" s="139"/>
      <c r="TLQ22" s="139"/>
      <c r="TLR22" s="139"/>
      <c r="TLS22" s="139"/>
      <c r="TLT22" s="139"/>
      <c r="TLU22" s="139"/>
      <c r="TLV22" s="139"/>
      <c r="TLW22" s="139"/>
      <c r="TLX22" s="139"/>
      <c r="TLY22" s="139"/>
      <c r="TLZ22" s="139"/>
      <c r="TMA22" s="139"/>
      <c r="TMB22" s="139"/>
      <c r="TMC22" s="139"/>
      <c r="TMD22" s="139"/>
      <c r="TME22" s="139"/>
      <c r="TMF22" s="139"/>
      <c r="TMG22" s="139"/>
      <c r="TMH22" s="139"/>
      <c r="TMI22" s="139"/>
      <c r="TMJ22" s="139"/>
      <c r="TMK22" s="139"/>
      <c r="TML22" s="139"/>
      <c r="TMM22" s="139"/>
      <c r="TMN22" s="139"/>
      <c r="TMO22" s="139"/>
      <c r="TMP22" s="139"/>
      <c r="TMQ22" s="139"/>
      <c r="TMR22" s="139"/>
      <c r="TMS22" s="139"/>
      <c r="TMT22" s="139"/>
      <c r="TMU22" s="139"/>
      <c r="TMV22" s="139"/>
      <c r="TMW22" s="139"/>
      <c r="TMX22" s="139"/>
      <c r="TMY22" s="139"/>
      <c r="TMZ22" s="139"/>
      <c r="TNA22" s="139"/>
      <c r="TNB22" s="139"/>
      <c r="TNC22" s="139"/>
      <c r="TND22" s="139"/>
      <c r="TNE22" s="139"/>
      <c r="TNF22" s="139"/>
      <c r="TNG22" s="139"/>
      <c r="TNH22" s="139"/>
      <c r="TNI22" s="139"/>
      <c r="TNJ22" s="139"/>
      <c r="TNK22" s="139"/>
      <c r="TNL22" s="139"/>
      <c r="TNM22" s="139"/>
      <c r="TNN22" s="139"/>
      <c r="TNO22" s="139"/>
      <c r="TNP22" s="139"/>
      <c r="TNQ22" s="139"/>
      <c r="TNR22" s="139"/>
      <c r="TNS22" s="139"/>
      <c r="TNT22" s="139"/>
      <c r="TNU22" s="139"/>
      <c r="TNV22" s="139"/>
      <c r="TNW22" s="139"/>
      <c r="TNX22" s="139"/>
      <c r="TNY22" s="139"/>
      <c r="TNZ22" s="139"/>
      <c r="TOA22" s="139"/>
      <c r="TOB22" s="139"/>
      <c r="TOC22" s="139"/>
      <c r="TOD22" s="139"/>
      <c r="TOE22" s="139"/>
      <c r="TOF22" s="139"/>
      <c r="TOG22" s="139"/>
      <c r="TOH22" s="139"/>
      <c r="TOI22" s="139"/>
      <c r="TOJ22" s="139"/>
      <c r="TOK22" s="139"/>
      <c r="TOL22" s="139"/>
      <c r="TOM22" s="139"/>
      <c r="TON22" s="139"/>
      <c r="TOO22" s="139"/>
      <c r="TOP22" s="139"/>
      <c r="TOQ22" s="139"/>
      <c r="TOR22" s="139"/>
      <c r="TOS22" s="139"/>
      <c r="TOT22" s="139"/>
      <c r="TOU22" s="139"/>
      <c r="TOV22" s="139"/>
      <c r="TOW22" s="139"/>
      <c r="TOX22" s="139"/>
      <c r="TOY22" s="139"/>
      <c r="TOZ22" s="139"/>
      <c r="TPA22" s="139"/>
      <c r="TPB22" s="139"/>
      <c r="TPC22" s="139"/>
      <c r="TPD22" s="139"/>
      <c r="TPE22" s="139"/>
      <c r="TPF22" s="139"/>
      <c r="TPG22" s="139"/>
      <c r="TPH22" s="139"/>
      <c r="TPI22" s="139"/>
      <c r="TPJ22" s="139"/>
      <c r="TPK22" s="139"/>
      <c r="TPL22" s="139"/>
      <c r="TPM22" s="139"/>
      <c r="TPN22" s="139"/>
      <c r="TPO22" s="139"/>
      <c r="TPP22" s="139"/>
      <c r="TPQ22" s="139"/>
      <c r="TPR22" s="139"/>
      <c r="TPS22" s="139"/>
      <c r="TPT22" s="139"/>
      <c r="TPU22" s="139"/>
      <c r="TPV22" s="139"/>
      <c r="TPW22" s="139"/>
      <c r="TPX22" s="139"/>
      <c r="TPY22" s="139"/>
      <c r="TPZ22" s="139"/>
      <c r="TQA22" s="139"/>
      <c r="TQB22" s="139"/>
      <c r="TQC22" s="139"/>
      <c r="TQD22" s="139"/>
      <c r="TQE22" s="139"/>
      <c r="TQF22" s="139"/>
      <c r="TQG22" s="139"/>
      <c r="TQH22" s="139"/>
      <c r="TQI22" s="139"/>
      <c r="TQJ22" s="139"/>
      <c r="TQK22" s="139"/>
      <c r="TQL22" s="139"/>
      <c r="TQM22" s="139"/>
      <c r="TQN22" s="139"/>
      <c r="TQO22" s="139"/>
      <c r="TQP22" s="139"/>
      <c r="TQQ22" s="139"/>
      <c r="TQR22" s="139"/>
      <c r="TQS22" s="139"/>
      <c r="TQT22" s="139"/>
      <c r="TQU22" s="139"/>
      <c r="TQV22" s="139"/>
      <c r="TQW22" s="139"/>
      <c r="TQX22" s="139"/>
      <c r="TQY22" s="139"/>
      <c r="TQZ22" s="139"/>
      <c r="TRA22" s="139"/>
      <c r="TRB22" s="139"/>
      <c r="TRC22" s="139"/>
      <c r="TRD22" s="139"/>
      <c r="TRE22" s="139"/>
      <c r="TRF22" s="139"/>
      <c r="TRG22" s="139"/>
      <c r="TRH22" s="139"/>
      <c r="TRI22" s="139"/>
      <c r="TRJ22" s="139"/>
      <c r="TRK22" s="139"/>
      <c r="TRL22" s="139"/>
      <c r="TRM22" s="139"/>
      <c r="TRN22" s="139"/>
      <c r="TRO22" s="139"/>
      <c r="TRP22" s="139"/>
      <c r="TRQ22" s="139"/>
      <c r="TRR22" s="139"/>
      <c r="TRS22" s="139"/>
      <c r="TRT22" s="139"/>
      <c r="TRU22" s="139"/>
      <c r="TRV22" s="139"/>
      <c r="TRW22" s="139"/>
      <c r="TRX22" s="139"/>
      <c r="TRY22" s="139"/>
      <c r="TRZ22" s="139"/>
      <c r="TSA22" s="139"/>
      <c r="TSB22" s="139"/>
      <c r="TSC22" s="139"/>
      <c r="TSD22" s="139"/>
      <c r="TSE22" s="139"/>
      <c r="TSF22" s="139"/>
      <c r="TSG22" s="139"/>
      <c r="TSH22" s="139"/>
      <c r="TSI22" s="139"/>
      <c r="TSJ22" s="139"/>
      <c r="TSK22" s="139"/>
      <c r="TSL22" s="139"/>
      <c r="TSM22" s="139"/>
      <c r="TSN22" s="139"/>
      <c r="TSO22" s="139"/>
      <c r="TSP22" s="139"/>
      <c r="TSQ22" s="139"/>
      <c r="TSR22" s="139"/>
      <c r="TSS22" s="139"/>
      <c r="TST22" s="139"/>
      <c r="TSU22" s="139"/>
      <c r="TSV22" s="139"/>
      <c r="TSW22" s="139"/>
      <c r="TSX22" s="139"/>
      <c r="TSY22" s="139"/>
      <c r="TSZ22" s="139"/>
      <c r="TTA22" s="139"/>
      <c r="TTB22" s="139"/>
      <c r="TTC22" s="139"/>
      <c r="TTD22" s="139"/>
      <c r="TTE22" s="139"/>
      <c r="TTF22" s="139"/>
      <c r="TTG22" s="139"/>
      <c r="TTH22" s="139"/>
      <c r="TTI22" s="139"/>
      <c r="TTJ22" s="139"/>
      <c r="TTK22" s="139"/>
      <c r="TTL22" s="139"/>
      <c r="TTM22" s="139"/>
      <c r="TTN22" s="139"/>
      <c r="TTO22" s="139"/>
      <c r="TTP22" s="139"/>
      <c r="TTQ22" s="139"/>
      <c r="TTR22" s="139"/>
      <c r="TTS22" s="139"/>
      <c r="TTT22" s="139"/>
      <c r="TTU22" s="139"/>
      <c r="TTV22" s="139"/>
      <c r="TTW22" s="139"/>
      <c r="TTX22" s="139"/>
      <c r="TTY22" s="139"/>
      <c r="TTZ22" s="139"/>
      <c r="TUA22" s="139"/>
      <c r="TUB22" s="139"/>
      <c r="TUC22" s="139"/>
      <c r="TUD22" s="139"/>
      <c r="TUE22" s="139"/>
      <c r="TUF22" s="139"/>
      <c r="TUG22" s="139"/>
      <c r="TUH22" s="139"/>
      <c r="TUI22" s="139"/>
      <c r="TUJ22" s="139"/>
      <c r="TUK22" s="139"/>
      <c r="TUL22" s="139"/>
      <c r="TUM22" s="139"/>
      <c r="TUN22" s="139"/>
      <c r="TUO22" s="139"/>
      <c r="TUP22" s="139"/>
      <c r="TUQ22" s="139"/>
      <c r="TUR22" s="139"/>
      <c r="TUS22" s="139"/>
      <c r="TUT22" s="139"/>
      <c r="TUU22" s="139"/>
      <c r="TUV22" s="139"/>
      <c r="TUW22" s="139"/>
      <c r="TUX22" s="139"/>
      <c r="TUY22" s="139"/>
      <c r="TUZ22" s="139"/>
      <c r="TVA22" s="139"/>
      <c r="TVB22" s="139"/>
      <c r="TVC22" s="139"/>
      <c r="TVD22" s="139"/>
      <c r="TVE22" s="139"/>
      <c r="TVF22" s="139"/>
      <c r="TVG22" s="139"/>
      <c r="TVH22" s="139"/>
      <c r="TVI22" s="139"/>
      <c r="TVJ22" s="139"/>
      <c r="TVK22" s="139"/>
      <c r="TVL22" s="139"/>
      <c r="TVM22" s="139"/>
      <c r="TVN22" s="139"/>
      <c r="TVO22" s="139"/>
      <c r="TVP22" s="139"/>
      <c r="TVQ22" s="139"/>
      <c r="TVR22" s="139"/>
      <c r="TVS22" s="139"/>
      <c r="TVT22" s="139"/>
      <c r="TVU22" s="139"/>
      <c r="TVV22" s="139"/>
      <c r="TVW22" s="139"/>
      <c r="TVX22" s="139"/>
      <c r="TVY22" s="139"/>
      <c r="TVZ22" s="139"/>
      <c r="TWA22" s="139"/>
      <c r="TWB22" s="139"/>
      <c r="TWC22" s="139"/>
      <c r="TWD22" s="139"/>
      <c r="TWE22" s="139"/>
      <c r="TWF22" s="139"/>
      <c r="TWG22" s="139"/>
      <c r="TWH22" s="139"/>
      <c r="TWI22" s="139"/>
      <c r="TWJ22" s="139"/>
      <c r="TWK22" s="139"/>
      <c r="TWL22" s="139"/>
      <c r="TWM22" s="139"/>
      <c r="TWN22" s="139"/>
      <c r="TWO22" s="139"/>
      <c r="TWP22" s="139"/>
      <c r="TWQ22" s="139"/>
      <c r="TWR22" s="139"/>
      <c r="TWS22" s="139"/>
      <c r="TWT22" s="139"/>
      <c r="TWU22" s="139"/>
      <c r="TWV22" s="139"/>
      <c r="TWW22" s="139"/>
      <c r="TWX22" s="139"/>
      <c r="TWY22" s="139"/>
      <c r="TWZ22" s="139"/>
      <c r="TXA22" s="139"/>
      <c r="TXB22" s="139"/>
      <c r="TXC22" s="139"/>
      <c r="TXD22" s="139"/>
      <c r="TXE22" s="139"/>
      <c r="TXF22" s="139"/>
      <c r="TXG22" s="139"/>
      <c r="TXH22" s="139"/>
      <c r="TXI22" s="139"/>
      <c r="TXJ22" s="139"/>
      <c r="TXK22" s="139"/>
      <c r="TXL22" s="139"/>
      <c r="TXM22" s="139"/>
      <c r="TXN22" s="139"/>
      <c r="TXO22" s="139"/>
      <c r="TXP22" s="139"/>
      <c r="TXQ22" s="139"/>
      <c r="TXR22" s="139"/>
      <c r="TXS22" s="139"/>
      <c r="TXT22" s="139"/>
      <c r="TXU22" s="139"/>
      <c r="TXV22" s="139"/>
      <c r="TXW22" s="139"/>
      <c r="TXX22" s="139"/>
      <c r="TXY22" s="139"/>
      <c r="TXZ22" s="139"/>
      <c r="TYA22" s="139"/>
      <c r="TYB22" s="139"/>
      <c r="TYC22" s="139"/>
      <c r="TYD22" s="139"/>
      <c r="TYE22" s="139"/>
      <c r="TYF22" s="139"/>
      <c r="TYG22" s="139"/>
      <c r="TYH22" s="139"/>
      <c r="TYI22" s="139"/>
      <c r="TYJ22" s="139"/>
      <c r="TYK22" s="139"/>
      <c r="TYL22" s="139"/>
      <c r="TYM22" s="139"/>
      <c r="TYN22" s="139"/>
      <c r="TYO22" s="139"/>
      <c r="TYP22" s="139"/>
      <c r="TYQ22" s="139"/>
      <c r="TYR22" s="139"/>
      <c r="TYS22" s="139"/>
      <c r="TYT22" s="139"/>
      <c r="TYU22" s="139"/>
      <c r="TYV22" s="139"/>
      <c r="TYW22" s="139"/>
      <c r="TYX22" s="139"/>
      <c r="TYY22" s="139"/>
      <c r="TYZ22" s="139"/>
      <c r="TZA22" s="139"/>
      <c r="TZB22" s="139"/>
      <c r="TZC22" s="139"/>
      <c r="TZD22" s="139"/>
      <c r="TZE22" s="139"/>
      <c r="TZF22" s="139"/>
      <c r="TZG22" s="139"/>
      <c r="TZH22" s="139"/>
      <c r="TZI22" s="139"/>
      <c r="TZJ22" s="139"/>
      <c r="TZK22" s="139"/>
      <c r="TZL22" s="139"/>
      <c r="TZM22" s="139"/>
      <c r="TZN22" s="139"/>
      <c r="TZO22" s="139"/>
      <c r="TZP22" s="139"/>
      <c r="TZQ22" s="139"/>
      <c r="TZR22" s="139"/>
      <c r="TZS22" s="139"/>
      <c r="TZT22" s="139"/>
      <c r="TZU22" s="139"/>
      <c r="TZV22" s="139"/>
      <c r="TZW22" s="139"/>
      <c r="TZX22" s="139"/>
      <c r="TZY22" s="139"/>
      <c r="TZZ22" s="139"/>
      <c r="UAA22" s="139"/>
      <c r="UAB22" s="139"/>
      <c r="UAC22" s="139"/>
      <c r="UAD22" s="139"/>
      <c r="UAE22" s="139"/>
      <c r="UAF22" s="139"/>
      <c r="UAG22" s="139"/>
      <c r="UAH22" s="139"/>
      <c r="UAI22" s="139"/>
      <c r="UAJ22" s="139"/>
      <c r="UAK22" s="139"/>
      <c r="UAL22" s="139"/>
      <c r="UAM22" s="139"/>
      <c r="UAN22" s="139"/>
      <c r="UAO22" s="139"/>
      <c r="UAP22" s="139"/>
      <c r="UAQ22" s="139"/>
      <c r="UAR22" s="139"/>
      <c r="UAS22" s="139"/>
      <c r="UAT22" s="139"/>
      <c r="UAU22" s="139"/>
      <c r="UAV22" s="139"/>
      <c r="UAW22" s="139"/>
      <c r="UAX22" s="139"/>
      <c r="UAY22" s="139"/>
      <c r="UAZ22" s="139"/>
      <c r="UBA22" s="139"/>
      <c r="UBB22" s="139"/>
      <c r="UBC22" s="139"/>
      <c r="UBD22" s="139"/>
      <c r="UBE22" s="139"/>
      <c r="UBF22" s="139"/>
      <c r="UBG22" s="139"/>
      <c r="UBH22" s="139"/>
      <c r="UBI22" s="139"/>
      <c r="UBJ22" s="139"/>
      <c r="UBK22" s="139"/>
      <c r="UBL22" s="139"/>
      <c r="UBM22" s="139"/>
      <c r="UBN22" s="139"/>
      <c r="UBO22" s="139"/>
      <c r="UBP22" s="139"/>
      <c r="UBQ22" s="139"/>
      <c r="UBR22" s="139"/>
      <c r="UBS22" s="139"/>
      <c r="UBT22" s="139"/>
      <c r="UBU22" s="139"/>
      <c r="UBV22" s="139"/>
      <c r="UBW22" s="139"/>
      <c r="UBX22" s="139"/>
      <c r="UBY22" s="139"/>
      <c r="UBZ22" s="139"/>
      <c r="UCA22" s="139"/>
      <c r="UCB22" s="139"/>
      <c r="UCC22" s="139"/>
      <c r="UCD22" s="139"/>
      <c r="UCE22" s="139"/>
      <c r="UCF22" s="139"/>
      <c r="UCG22" s="139"/>
      <c r="UCH22" s="139"/>
      <c r="UCI22" s="139"/>
      <c r="UCJ22" s="139"/>
      <c r="UCK22" s="139"/>
      <c r="UCL22" s="139"/>
      <c r="UCM22" s="139"/>
      <c r="UCN22" s="139"/>
      <c r="UCO22" s="139"/>
      <c r="UCP22" s="139"/>
      <c r="UCQ22" s="139"/>
      <c r="UCR22" s="139"/>
      <c r="UCS22" s="139"/>
      <c r="UCT22" s="139"/>
      <c r="UCU22" s="139"/>
      <c r="UCV22" s="139"/>
      <c r="UCW22" s="139"/>
      <c r="UCX22" s="139"/>
      <c r="UCY22" s="139"/>
      <c r="UCZ22" s="139"/>
      <c r="UDA22" s="139"/>
      <c r="UDB22" s="139"/>
      <c r="UDC22" s="139"/>
      <c r="UDD22" s="139"/>
      <c r="UDE22" s="139"/>
      <c r="UDF22" s="139"/>
      <c r="UDG22" s="139"/>
      <c r="UDH22" s="139"/>
      <c r="UDI22" s="139"/>
      <c r="UDJ22" s="139"/>
      <c r="UDK22" s="139"/>
      <c r="UDL22" s="139"/>
      <c r="UDM22" s="139"/>
      <c r="UDN22" s="139"/>
      <c r="UDO22" s="139"/>
      <c r="UDP22" s="139"/>
      <c r="UDQ22" s="139"/>
      <c r="UDR22" s="139"/>
      <c r="UDS22" s="139"/>
      <c r="UDT22" s="139"/>
      <c r="UDU22" s="139"/>
      <c r="UDV22" s="139"/>
      <c r="UDW22" s="139"/>
      <c r="UDX22" s="139"/>
      <c r="UDY22" s="139"/>
      <c r="UDZ22" s="139"/>
      <c r="UEA22" s="139"/>
      <c r="UEB22" s="139"/>
      <c r="UEC22" s="139"/>
      <c r="UED22" s="139"/>
      <c r="UEE22" s="139"/>
      <c r="UEF22" s="139"/>
      <c r="UEG22" s="139"/>
      <c r="UEH22" s="139"/>
      <c r="UEI22" s="139"/>
      <c r="UEJ22" s="139"/>
      <c r="UEK22" s="139"/>
      <c r="UEL22" s="139"/>
      <c r="UEM22" s="139"/>
      <c r="UEN22" s="139"/>
      <c r="UEO22" s="139"/>
      <c r="UEP22" s="139"/>
      <c r="UEQ22" s="139"/>
      <c r="UER22" s="139"/>
      <c r="UES22" s="139"/>
      <c r="UET22" s="139"/>
      <c r="UEU22" s="139"/>
      <c r="UEV22" s="139"/>
      <c r="UEW22" s="139"/>
      <c r="UEX22" s="139"/>
      <c r="UEY22" s="139"/>
      <c r="UEZ22" s="139"/>
      <c r="UFA22" s="139"/>
      <c r="UFB22" s="139"/>
      <c r="UFC22" s="139"/>
      <c r="UFD22" s="139"/>
      <c r="UFE22" s="139"/>
      <c r="UFF22" s="139"/>
      <c r="UFG22" s="139"/>
      <c r="UFH22" s="139"/>
      <c r="UFI22" s="139"/>
      <c r="UFJ22" s="139"/>
      <c r="UFK22" s="139"/>
      <c r="UFL22" s="139"/>
      <c r="UFM22" s="139"/>
      <c r="UFN22" s="139"/>
      <c r="UFO22" s="139"/>
      <c r="UFP22" s="139"/>
      <c r="UFQ22" s="139"/>
      <c r="UFR22" s="139"/>
      <c r="UFS22" s="139"/>
      <c r="UFT22" s="139"/>
      <c r="UFU22" s="139"/>
      <c r="UFV22" s="139"/>
      <c r="UFW22" s="139"/>
      <c r="UFX22" s="139"/>
      <c r="UFY22" s="139"/>
      <c r="UFZ22" s="139"/>
      <c r="UGA22" s="139"/>
      <c r="UGB22" s="139"/>
      <c r="UGC22" s="139"/>
      <c r="UGD22" s="139"/>
      <c r="UGE22" s="139"/>
      <c r="UGF22" s="139"/>
      <c r="UGG22" s="139"/>
      <c r="UGH22" s="139"/>
      <c r="UGI22" s="139"/>
      <c r="UGJ22" s="139"/>
      <c r="UGK22" s="139"/>
      <c r="UGL22" s="139"/>
      <c r="UGM22" s="139"/>
      <c r="UGN22" s="139"/>
      <c r="UGO22" s="139"/>
      <c r="UGP22" s="139"/>
      <c r="UGQ22" s="139"/>
      <c r="UGR22" s="139"/>
      <c r="UGS22" s="139"/>
      <c r="UGT22" s="139"/>
      <c r="UGU22" s="139"/>
      <c r="UGV22" s="139"/>
      <c r="UGW22" s="139"/>
      <c r="UGX22" s="139"/>
      <c r="UGY22" s="139"/>
      <c r="UGZ22" s="139"/>
      <c r="UHA22" s="139"/>
      <c r="UHB22" s="139"/>
      <c r="UHC22" s="139"/>
      <c r="UHD22" s="139"/>
      <c r="UHE22" s="139"/>
      <c r="UHF22" s="139"/>
      <c r="UHG22" s="139"/>
      <c r="UHH22" s="139"/>
      <c r="UHI22" s="139"/>
      <c r="UHJ22" s="139"/>
      <c r="UHK22" s="139"/>
      <c r="UHL22" s="139"/>
      <c r="UHM22" s="139"/>
      <c r="UHN22" s="139"/>
      <c r="UHO22" s="139"/>
      <c r="UHP22" s="139"/>
      <c r="UHQ22" s="139"/>
      <c r="UHR22" s="139"/>
      <c r="UHS22" s="139"/>
      <c r="UHT22" s="139"/>
      <c r="UHU22" s="139"/>
      <c r="UHV22" s="139"/>
      <c r="UHW22" s="139"/>
      <c r="UHX22" s="139"/>
      <c r="UHY22" s="139"/>
      <c r="UHZ22" s="139"/>
      <c r="UIA22" s="139"/>
      <c r="UIB22" s="139"/>
      <c r="UIC22" s="139"/>
      <c r="UID22" s="139"/>
      <c r="UIE22" s="139"/>
      <c r="UIF22" s="139"/>
      <c r="UIG22" s="139"/>
      <c r="UIH22" s="139"/>
      <c r="UII22" s="139"/>
      <c r="UIJ22" s="139"/>
      <c r="UIK22" s="139"/>
      <c r="UIL22" s="139"/>
      <c r="UIM22" s="139"/>
      <c r="UIN22" s="139"/>
      <c r="UIO22" s="139"/>
      <c r="UIP22" s="139"/>
      <c r="UIQ22" s="139"/>
      <c r="UIR22" s="139"/>
      <c r="UIS22" s="139"/>
      <c r="UIT22" s="139"/>
      <c r="UIU22" s="139"/>
      <c r="UIV22" s="139"/>
      <c r="UIW22" s="139"/>
      <c r="UIX22" s="139"/>
      <c r="UIY22" s="139"/>
      <c r="UIZ22" s="139"/>
      <c r="UJA22" s="139"/>
      <c r="UJB22" s="139"/>
      <c r="UJC22" s="139"/>
      <c r="UJD22" s="139"/>
      <c r="UJE22" s="139"/>
      <c r="UJF22" s="139"/>
      <c r="UJG22" s="139"/>
      <c r="UJH22" s="139"/>
      <c r="UJI22" s="139"/>
      <c r="UJJ22" s="139"/>
      <c r="UJK22" s="139"/>
      <c r="UJL22" s="139"/>
      <c r="UJM22" s="139"/>
      <c r="UJN22" s="139"/>
      <c r="UJO22" s="139"/>
      <c r="UJP22" s="139"/>
      <c r="UJQ22" s="139"/>
      <c r="UJR22" s="139"/>
      <c r="UJS22" s="139"/>
      <c r="UJT22" s="139"/>
      <c r="UJU22" s="139"/>
      <c r="UJV22" s="139"/>
      <c r="UJW22" s="139"/>
      <c r="UJX22" s="139"/>
      <c r="UJY22" s="139"/>
      <c r="UJZ22" s="139"/>
      <c r="UKA22" s="139"/>
      <c r="UKB22" s="139"/>
      <c r="UKC22" s="139"/>
      <c r="UKD22" s="139"/>
      <c r="UKE22" s="139"/>
      <c r="UKF22" s="139"/>
      <c r="UKG22" s="139"/>
      <c r="UKH22" s="139"/>
      <c r="UKI22" s="139"/>
      <c r="UKJ22" s="139"/>
      <c r="UKK22" s="139"/>
      <c r="UKL22" s="139"/>
      <c r="UKM22" s="139"/>
      <c r="UKN22" s="139"/>
      <c r="UKO22" s="139"/>
      <c r="UKP22" s="139"/>
      <c r="UKQ22" s="139"/>
      <c r="UKR22" s="139"/>
      <c r="UKS22" s="139"/>
      <c r="UKT22" s="139"/>
      <c r="UKU22" s="139"/>
      <c r="UKV22" s="139"/>
      <c r="UKW22" s="139"/>
      <c r="UKX22" s="139"/>
      <c r="UKY22" s="139"/>
      <c r="UKZ22" s="139"/>
      <c r="ULA22" s="139"/>
      <c r="ULB22" s="139"/>
      <c r="ULC22" s="139"/>
      <c r="ULD22" s="139"/>
      <c r="ULE22" s="139"/>
      <c r="ULF22" s="139"/>
      <c r="ULG22" s="139"/>
      <c r="ULH22" s="139"/>
      <c r="ULI22" s="139"/>
      <c r="ULJ22" s="139"/>
      <c r="ULK22" s="139"/>
      <c r="ULL22" s="139"/>
      <c r="ULM22" s="139"/>
      <c r="ULN22" s="139"/>
      <c r="ULO22" s="139"/>
      <c r="ULP22" s="139"/>
      <c r="ULQ22" s="139"/>
      <c r="ULR22" s="139"/>
      <c r="ULS22" s="139"/>
      <c r="ULT22" s="139"/>
      <c r="ULU22" s="139"/>
      <c r="ULV22" s="139"/>
      <c r="ULW22" s="139"/>
      <c r="ULX22" s="139"/>
      <c r="ULY22" s="139"/>
      <c r="ULZ22" s="139"/>
      <c r="UMA22" s="139"/>
      <c r="UMB22" s="139"/>
      <c r="UMC22" s="139"/>
      <c r="UMD22" s="139"/>
      <c r="UME22" s="139"/>
      <c r="UMF22" s="139"/>
      <c r="UMG22" s="139"/>
      <c r="UMH22" s="139"/>
      <c r="UMI22" s="139"/>
      <c r="UMJ22" s="139"/>
      <c r="UMK22" s="139"/>
      <c r="UML22" s="139"/>
      <c r="UMM22" s="139"/>
      <c r="UMN22" s="139"/>
      <c r="UMO22" s="139"/>
      <c r="UMP22" s="139"/>
      <c r="UMQ22" s="139"/>
      <c r="UMR22" s="139"/>
      <c r="UMS22" s="139"/>
      <c r="UMT22" s="139"/>
      <c r="UMU22" s="139"/>
      <c r="UMV22" s="139"/>
      <c r="UMW22" s="139"/>
      <c r="UMX22" s="139"/>
      <c r="UMY22" s="139"/>
      <c r="UMZ22" s="139"/>
      <c r="UNA22" s="139"/>
      <c r="UNB22" s="139"/>
      <c r="UNC22" s="139"/>
      <c r="UND22" s="139"/>
      <c r="UNE22" s="139"/>
      <c r="UNF22" s="139"/>
      <c r="UNG22" s="139"/>
      <c r="UNH22" s="139"/>
      <c r="UNI22" s="139"/>
      <c r="UNJ22" s="139"/>
      <c r="UNK22" s="139"/>
      <c r="UNL22" s="139"/>
      <c r="UNM22" s="139"/>
      <c r="UNN22" s="139"/>
      <c r="UNO22" s="139"/>
      <c r="UNP22" s="139"/>
      <c r="UNQ22" s="139"/>
      <c r="UNR22" s="139"/>
      <c r="UNS22" s="139"/>
      <c r="UNT22" s="139"/>
      <c r="UNU22" s="139"/>
      <c r="UNV22" s="139"/>
      <c r="UNW22" s="139"/>
      <c r="UNX22" s="139"/>
      <c r="UNY22" s="139"/>
      <c r="UNZ22" s="139"/>
      <c r="UOA22" s="139"/>
      <c r="UOB22" s="139"/>
      <c r="UOC22" s="139"/>
      <c r="UOD22" s="139"/>
      <c r="UOE22" s="139"/>
      <c r="UOF22" s="139"/>
      <c r="UOG22" s="139"/>
      <c r="UOH22" s="139"/>
      <c r="UOI22" s="139"/>
      <c r="UOJ22" s="139"/>
      <c r="UOK22" s="139"/>
      <c r="UOL22" s="139"/>
      <c r="UOM22" s="139"/>
      <c r="UON22" s="139"/>
      <c r="UOO22" s="139"/>
      <c r="UOP22" s="139"/>
      <c r="UOQ22" s="139"/>
      <c r="UOR22" s="139"/>
      <c r="UOS22" s="139"/>
      <c r="UOT22" s="139"/>
      <c r="UOU22" s="139"/>
      <c r="UOV22" s="139"/>
      <c r="UOW22" s="139"/>
      <c r="UOX22" s="139"/>
      <c r="UOY22" s="139"/>
      <c r="UOZ22" s="139"/>
      <c r="UPA22" s="139"/>
      <c r="UPB22" s="139"/>
      <c r="UPC22" s="139"/>
      <c r="UPD22" s="139"/>
      <c r="UPE22" s="139"/>
      <c r="UPF22" s="139"/>
      <c r="UPG22" s="139"/>
      <c r="UPH22" s="139"/>
      <c r="UPI22" s="139"/>
      <c r="UPJ22" s="139"/>
      <c r="UPK22" s="139"/>
      <c r="UPL22" s="139"/>
      <c r="UPM22" s="139"/>
      <c r="UPN22" s="139"/>
      <c r="UPO22" s="139"/>
      <c r="UPP22" s="139"/>
      <c r="UPQ22" s="139"/>
      <c r="UPR22" s="139"/>
      <c r="UPS22" s="139"/>
      <c r="UPT22" s="139"/>
      <c r="UPU22" s="139"/>
      <c r="UPV22" s="139"/>
      <c r="UPW22" s="139"/>
      <c r="UPX22" s="139"/>
      <c r="UPY22" s="139"/>
      <c r="UPZ22" s="139"/>
      <c r="UQA22" s="139"/>
      <c r="UQB22" s="139"/>
      <c r="UQC22" s="139"/>
      <c r="UQD22" s="139"/>
      <c r="UQE22" s="139"/>
      <c r="UQF22" s="139"/>
      <c r="UQG22" s="139"/>
      <c r="UQH22" s="139"/>
      <c r="UQI22" s="139"/>
      <c r="UQJ22" s="139"/>
      <c r="UQK22" s="139"/>
      <c r="UQL22" s="139"/>
      <c r="UQM22" s="139"/>
      <c r="UQN22" s="139"/>
      <c r="UQO22" s="139"/>
      <c r="UQP22" s="139"/>
      <c r="UQQ22" s="139"/>
      <c r="UQR22" s="139"/>
      <c r="UQS22" s="139"/>
      <c r="UQT22" s="139"/>
      <c r="UQU22" s="139"/>
      <c r="UQV22" s="139"/>
      <c r="UQW22" s="139"/>
      <c r="UQX22" s="139"/>
      <c r="UQY22" s="139"/>
      <c r="UQZ22" s="139"/>
      <c r="URA22" s="139"/>
      <c r="URB22" s="139"/>
      <c r="URC22" s="139"/>
      <c r="URD22" s="139"/>
      <c r="URE22" s="139"/>
      <c r="URF22" s="139"/>
      <c r="URG22" s="139"/>
      <c r="URH22" s="139"/>
      <c r="URI22" s="139"/>
      <c r="URJ22" s="139"/>
      <c r="URK22" s="139"/>
      <c r="URL22" s="139"/>
      <c r="URM22" s="139"/>
      <c r="URN22" s="139"/>
      <c r="URO22" s="139"/>
      <c r="URP22" s="139"/>
      <c r="URQ22" s="139"/>
      <c r="URR22" s="139"/>
      <c r="URS22" s="139"/>
      <c r="URT22" s="139"/>
      <c r="URU22" s="139"/>
      <c r="URV22" s="139"/>
      <c r="URW22" s="139"/>
      <c r="URX22" s="139"/>
      <c r="URY22" s="139"/>
      <c r="URZ22" s="139"/>
      <c r="USA22" s="139"/>
      <c r="USB22" s="139"/>
      <c r="USC22" s="139"/>
      <c r="USD22" s="139"/>
      <c r="USE22" s="139"/>
      <c r="USF22" s="139"/>
      <c r="USG22" s="139"/>
      <c r="USH22" s="139"/>
      <c r="USI22" s="139"/>
      <c r="USJ22" s="139"/>
      <c r="USK22" s="139"/>
      <c r="USL22" s="139"/>
      <c r="USM22" s="139"/>
      <c r="USN22" s="139"/>
      <c r="USO22" s="139"/>
      <c r="USP22" s="139"/>
      <c r="USQ22" s="139"/>
      <c r="USR22" s="139"/>
      <c r="USS22" s="139"/>
      <c r="UST22" s="139"/>
      <c r="USU22" s="139"/>
      <c r="USV22" s="139"/>
      <c r="USW22" s="139"/>
      <c r="USX22" s="139"/>
      <c r="USY22" s="139"/>
      <c r="USZ22" s="139"/>
      <c r="UTA22" s="139"/>
      <c r="UTB22" s="139"/>
      <c r="UTC22" s="139"/>
      <c r="UTD22" s="139"/>
      <c r="UTE22" s="139"/>
      <c r="UTF22" s="139"/>
      <c r="UTG22" s="139"/>
      <c r="UTH22" s="139"/>
      <c r="UTI22" s="139"/>
      <c r="UTJ22" s="139"/>
      <c r="UTK22" s="139"/>
      <c r="UTL22" s="139"/>
      <c r="UTM22" s="139"/>
      <c r="UTN22" s="139"/>
      <c r="UTO22" s="139"/>
      <c r="UTP22" s="139"/>
      <c r="UTQ22" s="139"/>
      <c r="UTR22" s="139"/>
      <c r="UTS22" s="139"/>
      <c r="UTT22" s="139"/>
      <c r="UTU22" s="139"/>
      <c r="UTV22" s="139"/>
      <c r="UTW22" s="139"/>
      <c r="UTX22" s="139"/>
      <c r="UTY22" s="139"/>
      <c r="UTZ22" s="139"/>
      <c r="UUA22" s="139"/>
      <c r="UUB22" s="139"/>
      <c r="UUC22" s="139"/>
      <c r="UUD22" s="139"/>
      <c r="UUE22" s="139"/>
      <c r="UUF22" s="139"/>
      <c r="UUG22" s="139"/>
      <c r="UUH22" s="139"/>
      <c r="UUI22" s="139"/>
      <c r="UUJ22" s="139"/>
      <c r="UUK22" s="139"/>
      <c r="UUL22" s="139"/>
      <c r="UUM22" s="139"/>
      <c r="UUN22" s="139"/>
      <c r="UUO22" s="139"/>
      <c r="UUP22" s="139"/>
      <c r="UUQ22" s="139"/>
      <c r="UUR22" s="139"/>
      <c r="UUS22" s="139"/>
      <c r="UUT22" s="139"/>
      <c r="UUU22" s="139"/>
      <c r="UUV22" s="139"/>
      <c r="UUW22" s="139"/>
      <c r="UUX22" s="139"/>
      <c r="UUY22" s="139"/>
      <c r="UUZ22" s="139"/>
      <c r="UVA22" s="139"/>
      <c r="UVB22" s="139"/>
      <c r="UVC22" s="139"/>
      <c r="UVD22" s="139"/>
      <c r="UVE22" s="139"/>
      <c r="UVF22" s="139"/>
      <c r="UVG22" s="139"/>
      <c r="UVH22" s="139"/>
      <c r="UVI22" s="139"/>
      <c r="UVJ22" s="139"/>
      <c r="UVK22" s="139"/>
      <c r="UVL22" s="139"/>
      <c r="UVM22" s="139"/>
      <c r="UVN22" s="139"/>
      <c r="UVO22" s="139"/>
      <c r="UVP22" s="139"/>
      <c r="UVQ22" s="139"/>
      <c r="UVR22" s="139"/>
      <c r="UVS22" s="139"/>
      <c r="UVT22" s="139"/>
      <c r="UVU22" s="139"/>
      <c r="UVV22" s="139"/>
      <c r="UVW22" s="139"/>
      <c r="UVX22" s="139"/>
      <c r="UVY22" s="139"/>
      <c r="UVZ22" s="139"/>
      <c r="UWA22" s="139"/>
      <c r="UWB22" s="139"/>
      <c r="UWC22" s="139"/>
      <c r="UWD22" s="139"/>
      <c r="UWE22" s="139"/>
      <c r="UWF22" s="139"/>
      <c r="UWG22" s="139"/>
      <c r="UWH22" s="139"/>
      <c r="UWI22" s="139"/>
      <c r="UWJ22" s="139"/>
      <c r="UWK22" s="139"/>
      <c r="UWL22" s="139"/>
      <c r="UWM22" s="139"/>
      <c r="UWN22" s="139"/>
      <c r="UWO22" s="139"/>
      <c r="UWP22" s="139"/>
      <c r="UWQ22" s="139"/>
      <c r="UWR22" s="139"/>
      <c r="UWS22" s="139"/>
      <c r="UWT22" s="139"/>
      <c r="UWU22" s="139"/>
      <c r="UWV22" s="139"/>
      <c r="UWW22" s="139"/>
      <c r="UWX22" s="139"/>
      <c r="UWY22" s="139"/>
      <c r="UWZ22" s="139"/>
      <c r="UXA22" s="139"/>
      <c r="UXB22" s="139"/>
      <c r="UXC22" s="139"/>
      <c r="UXD22" s="139"/>
      <c r="UXE22" s="139"/>
      <c r="UXF22" s="139"/>
      <c r="UXG22" s="139"/>
      <c r="UXH22" s="139"/>
      <c r="UXI22" s="139"/>
      <c r="UXJ22" s="139"/>
      <c r="UXK22" s="139"/>
      <c r="UXL22" s="139"/>
      <c r="UXM22" s="139"/>
      <c r="UXN22" s="139"/>
      <c r="UXO22" s="139"/>
      <c r="UXP22" s="139"/>
      <c r="UXQ22" s="139"/>
      <c r="UXR22" s="139"/>
      <c r="UXS22" s="139"/>
      <c r="UXT22" s="139"/>
      <c r="UXU22" s="139"/>
      <c r="UXV22" s="139"/>
      <c r="UXW22" s="139"/>
      <c r="UXX22" s="139"/>
      <c r="UXY22" s="139"/>
      <c r="UXZ22" s="139"/>
      <c r="UYA22" s="139"/>
      <c r="UYB22" s="139"/>
      <c r="UYC22" s="139"/>
      <c r="UYD22" s="139"/>
      <c r="UYE22" s="139"/>
      <c r="UYF22" s="139"/>
      <c r="UYG22" s="139"/>
      <c r="UYH22" s="139"/>
      <c r="UYI22" s="139"/>
      <c r="UYJ22" s="139"/>
      <c r="UYK22" s="139"/>
      <c r="UYL22" s="139"/>
      <c r="UYM22" s="139"/>
      <c r="UYN22" s="139"/>
      <c r="UYO22" s="139"/>
      <c r="UYP22" s="139"/>
      <c r="UYQ22" s="139"/>
      <c r="UYR22" s="139"/>
      <c r="UYS22" s="139"/>
      <c r="UYT22" s="139"/>
      <c r="UYU22" s="139"/>
      <c r="UYV22" s="139"/>
      <c r="UYW22" s="139"/>
      <c r="UYX22" s="139"/>
      <c r="UYY22" s="139"/>
      <c r="UYZ22" s="139"/>
      <c r="UZA22" s="139"/>
      <c r="UZB22" s="139"/>
      <c r="UZC22" s="139"/>
      <c r="UZD22" s="139"/>
      <c r="UZE22" s="139"/>
      <c r="UZF22" s="139"/>
      <c r="UZG22" s="139"/>
      <c r="UZH22" s="139"/>
      <c r="UZI22" s="139"/>
      <c r="UZJ22" s="139"/>
      <c r="UZK22" s="139"/>
      <c r="UZL22" s="139"/>
      <c r="UZM22" s="139"/>
      <c r="UZN22" s="139"/>
      <c r="UZO22" s="139"/>
      <c r="UZP22" s="139"/>
      <c r="UZQ22" s="139"/>
      <c r="UZR22" s="139"/>
      <c r="UZS22" s="139"/>
      <c r="UZT22" s="139"/>
      <c r="UZU22" s="139"/>
      <c r="UZV22" s="139"/>
      <c r="UZW22" s="139"/>
      <c r="UZX22" s="139"/>
      <c r="UZY22" s="139"/>
      <c r="UZZ22" s="139"/>
      <c r="VAA22" s="139"/>
      <c r="VAB22" s="139"/>
      <c r="VAC22" s="139"/>
      <c r="VAD22" s="139"/>
      <c r="VAE22" s="139"/>
      <c r="VAF22" s="139"/>
      <c r="VAG22" s="139"/>
      <c r="VAH22" s="139"/>
      <c r="VAI22" s="139"/>
      <c r="VAJ22" s="139"/>
      <c r="VAK22" s="139"/>
      <c r="VAL22" s="139"/>
      <c r="VAM22" s="139"/>
      <c r="VAN22" s="139"/>
      <c r="VAO22" s="139"/>
      <c r="VAP22" s="139"/>
      <c r="VAQ22" s="139"/>
      <c r="VAR22" s="139"/>
      <c r="VAS22" s="139"/>
      <c r="VAT22" s="139"/>
      <c r="VAU22" s="139"/>
      <c r="VAV22" s="139"/>
      <c r="VAW22" s="139"/>
      <c r="VAX22" s="139"/>
      <c r="VAY22" s="139"/>
      <c r="VAZ22" s="139"/>
      <c r="VBA22" s="139"/>
      <c r="VBB22" s="139"/>
      <c r="VBC22" s="139"/>
      <c r="VBD22" s="139"/>
      <c r="VBE22" s="139"/>
      <c r="VBF22" s="139"/>
      <c r="VBG22" s="139"/>
      <c r="VBH22" s="139"/>
      <c r="VBI22" s="139"/>
      <c r="VBJ22" s="139"/>
      <c r="VBK22" s="139"/>
      <c r="VBL22" s="139"/>
      <c r="VBM22" s="139"/>
      <c r="VBN22" s="139"/>
      <c r="VBO22" s="139"/>
      <c r="VBP22" s="139"/>
      <c r="VBQ22" s="139"/>
      <c r="VBR22" s="139"/>
      <c r="VBS22" s="139"/>
      <c r="VBT22" s="139"/>
      <c r="VBU22" s="139"/>
      <c r="VBV22" s="139"/>
      <c r="VBW22" s="139"/>
      <c r="VBX22" s="139"/>
      <c r="VBY22" s="139"/>
      <c r="VBZ22" s="139"/>
      <c r="VCA22" s="139"/>
      <c r="VCB22" s="139"/>
      <c r="VCC22" s="139"/>
      <c r="VCD22" s="139"/>
      <c r="VCE22" s="139"/>
      <c r="VCF22" s="139"/>
      <c r="VCG22" s="139"/>
      <c r="VCH22" s="139"/>
      <c r="VCI22" s="139"/>
      <c r="VCJ22" s="139"/>
      <c r="VCK22" s="139"/>
      <c r="VCL22" s="139"/>
      <c r="VCM22" s="139"/>
      <c r="VCN22" s="139"/>
      <c r="VCO22" s="139"/>
      <c r="VCP22" s="139"/>
      <c r="VCQ22" s="139"/>
      <c r="VCR22" s="139"/>
      <c r="VCS22" s="139"/>
      <c r="VCT22" s="139"/>
      <c r="VCU22" s="139"/>
      <c r="VCV22" s="139"/>
      <c r="VCW22" s="139"/>
      <c r="VCX22" s="139"/>
      <c r="VCY22" s="139"/>
      <c r="VCZ22" s="139"/>
      <c r="VDA22" s="139"/>
      <c r="VDB22" s="139"/>
      <c r="VDC22" s="139"/>
      <c r="VDD22" s="139"/>
      <c r="VDE22" s="139"/>
      <c r="VDF22" s="139"/>
      <c r="VDG22" s="139"/>
      <c r="VDH22" s="139"/>
      <c r="VDI22" s="139"/>
      <c r="VDJ22" s="139"/>
      <c r="VDK22" s="139"/>
      <c r="VDL22" s="139"/>
      <c r="VDM22" s="139"/>
      <c r="VDN22" s="139"/>
      <c r="VDO22" s="139"/>
      <c r="VDP22" s="139"/>
      <c r="VDQ22" s="139"/>
      <c r="VDR22" s="139"/>
      <c r="VDS22" s="139"/>
      <c r="VDT22" s="139"/>
      <c r="VDU22" s="139"/>
      <c r="VDV22" s="139"/>
      <c r="VDW22" s="139"/>
      <c r="VDX22" s="139"/>
      <c r="VDY22" s="139"/>
      <c r="VDZ22" s="139"/>
      <c r="VEA22" s="139"/>
      <c r="VEB22" s="139"/>
      <c r="VEC22" s="139"/>
      <c r="VED22" s="139"/>
      <c r="VEE22" s="139"/>
      <c r="VEF22" s="139"/>
      <c r="VEG22" s="139"/>
      <c r="VEH22" s="139"/>
      <c r="VEI22" s="139"/>
      <c r="VEJ22" s="139"/>
      <c r="VEK22" s="139"/>
      <c r="VEL22" s="139"/>
      <c r="VEM22" s="139"/>
      <c r="VEN22" s="139"/>
      <c r="VEO22" s="139"/>
      <c r="VEP22" s="139"/>
      <c r="VEQ22" s="139"/>
      <c r="VER22" s="139"/>
      <c r="VES22" s="139"/>
      <c r="VET22" s="139"/>
      <c r="VEU22" s="139"/>
      <c r="VEV22" s="139"/>
      <c r="VEW22" s="139"/>
      <c r="VEX22" s="139"/>
      <c r="VEY22" s="139"/>
      <c r="VEZ22" s="139"/>
      <c r="VFA22" s="139"/>
      <c r="VFB22" s="139"/>
      <c r="VFC22" s="139"/>
      <c r="VFD22" s="139"/>
      <c r="VFE22" s="139"/>
      <c r="VFF22" s="139"/>
      <c r="VFG22" s="139"/>
      <c r="VFH22" s="139"/>
      <c r="VFI22" s="139"/>
      <c r="VFJ22" s="139"/>
      <c r="VFK22" s="139"/>
      <c r="VFL22" s="139"/>
      <c r="VFM22" s="139"/>
      <c r="VFN22" s="139"/>
      <c r="VFO22" s="139"/>
      <c r="VFP22" s="139"/>
      <c r="VFQ22" s="139"/>
      <c r="VFR22" s="139"/>
      <c r="VFS22" s="139"/>
      <c r="VFT22" s="139"/>
      <c r="VFU22" s="139"/>
      <c r="VFV22" s="139"/>
      <c r="VFW22" s="139"/>
      <c r="VFX22" s="139"/>
      <c r="VFY22" s="139"/>
      <c r="VFZ22" s="139"/>
      <c r="VGA22" s="139"/>
      <c r="VGB22" s="139"/>
      <c r="VGC22" s="139"/>
      <c r="VGD22" s="139"/>
      <c r="VGE22" s="139"/>
      <c r="VGF22" s="139"/>
      <c r="VGG22" s="139"/>
      <c r="VGH22" s="139"/>
      <c r="VGI22" s="139"/>
      <c r="VGJ22" s="139"/>
      <c r="VGK22" s="139"/>
      <c r="VGL22" s="139"/>
      <c r="VGM22" s="139"/>
      <c r="VGN22" s="139"/>
      <c r="VGO22" s="139"/>
      <c r="VGP22" s="139"/>
      <c r="VGQ22" s="139"/>
      <c r="VGR22" s="139"/>
      <c r="VGS22" s="139"/>
      <c r="VGT22" s="139"/>
      <c r="VGU22" s="139"/>
      <c r="VGV22" s="139"/>
      <c r="VGW22" s="139"/>
      <c r="VGX22" s="139"/>
      <c r="VGY22" s="139"/>
      <c r="VGZ22" s="139"/>
      <c r="VHA22" s="139"/>
      <c r="VHB22" s="139"/>
      <c r="VHC22" s="139"/>
      <c r="VHD22" s="139"/>
      <c r="VHE22" s="139"/>
      <c r="VHF22" s="139"/>
      <c r="VHG22" s="139"/>
      <c r="VHH22" s="139"/>
      <c r="VHI22" s="139"/>
      <c r="VHJ22" s="139"/>
      <c r="VHK22" s="139"/>
      <c r="VHL22" s="139"/>
      <c r="VHM22" s="139"/>
      <c r="VHN22" s="139"/>
      <c r="VHO22" s="139"/>
      <c r="VHP22" s="139"/>
      <c r="VHQ22" s="139"/>
      <c r="VHR22" s="139"/>
      <c r="VHS22" s="139"/>
      <c r="VHT22" s="139"/>
      <c r="VHU22" s="139"/>
      <c r="VHV22" s="139"/>
      <c r="VHW22" s="139"/>
      <c r="VHX22" s="139"/>
      <c r="VHY22" s="139"/>
      <c r="VHZ22" s="139"/>
      <c r="VIA22" s="139"/>
      <c r="VIB22" s="139"/>
      <c r="VIC22" s="139"/>
      <c r="VID22" s="139"/>
      <c r="VIE22" s="139"/>
      <c r="VIF22" s="139"/>
      <c r="VIG22" s="139"/>
      <c r="VIH22" s="139"/>
      <c r="VII22" s="139"/>
      <c r="VIJ22" s="139"/>
      <c r="VIK22" s="139"/>
      <c r="VIL22" s="139"/>
      <c r="VIM22" s="139"/>
      <c r="VIN22" s="139"/>
      <c r="VIO22" s="139"/>
      <c r="VIP22" s="139"/>
      <c r="VIQ22" s="139"/>
      <c r="VIR22" s="139"/>
      <c r="VIS22" s="139"/>
      <c r="VIT22" s="139"/>
      <c r="VIU22" s="139"/>
      <c r="VIV22" s="139"/>
      <c r="VIW22" s="139"/>
      <c r="VIX22" s="139"/>
      <c r="VIY22" s="139"/>
      <c r="VIZ22" s="139"/>
      <c r="VJA22" s="139"/>
      <c r="VJB22" s="139"/>
      <c r="VJC22" s="139"/>
      <c r="VJD22" s="139"/>
      <c r="VJE22" s="139"/>
      <c r="VJF22" s="139"/>
      <c r="VJG22" s="139"/>
      <c r="VJH22" s="139"/>
      <c r="VJI22" s="139"/>
      <c r="VJJ22" s="139"/>
      <c r="VJK22" s="139"/>
      <c r="VJL22" s="139"/>
      <c r="VJM22" s="139"/>
      <c r="VJN22" s="139"/>
      <c r="VJO22" s="139"/>
      <c r="VJP22" s="139"/>
      <c r="VJQ22" s="139"/>
      <c r="VJR22" s="139"/>
      <c r="VJS22" s="139"/>
      <c r="VJT22" s="139"/>
      <c r="VJU22" s="139"/>
      <c r="VJV22" s="139"/>
      <c r="VJW22" s="139"/>
      <c r="VJX22" s="139"/>
      <c r="VJY22" s="139"/>
      <c r="VJZ22" s="139"/>
      <c r="VKA22" s="139"/>
      <c r="VKB22" s="139"/>
      <c r="VKC22" s="139"/>
      <c r="VKD22" s="139"/>
      <c r="VKE22" s="139"/>
      <c r="VKF22" s="139"/>
      <c r="VKG22" s="139"/>
      <c r="VKH22" s="139"/>
      <c r="VKI22" s="139"/>
      <c r="VKJ22" s="139"/>
      <c r="VKK22" s="139"/>
      <c r="VKL22" s="139"/>
      <c r="VKM22" s="139"/>
      <c r="VKN22" s="139"/>
      <c r="VKO22" s="139"/>
      <c r="VKP22" s="139"/>
      <c r="VKQ22" s="139"/>
      <c r="VKR22" s="139"/>
      <c r="VKS22" s="139"/>
      <c r="VKT22" s="139"/>
      <c r="VKU22" s="139"/>
      <c r="VKV22" s="139"/>
      <c r="VKW22" s="139"/>
      <c r="VKX22" s="139"/>
      <c r="VKY22" s="139"/>
      <c r="VKZ22" s="139"/>
      <c r="VLA22" s="139"/>
      <c r="VLB22" s="139"/>
      <c r="VLC22" s="139"/>
      <c r="VLD22" s="139"/>
      <c r="VLE22" s="139"/>
      <c r="VLF22" s="139"/>
      <c r="VLG22" s="139"/>
      <c r="VLH22" s="139"/>
      <c r="VLI22" s="139"/>
      <c r="VLJ22" s="139"/>
      <c r="VLK22" s="139"/>
      <c r="VLL22" s="139"/>
      <c r="VLM22" s="139"/>
      <c r="VLN22" s="139"/>
      <c r="VLO22" s="139"/>
      <c r="VLP22" s="139"/>
      <c r="VLQ22" s="139"/>
      <c r="VLR22" s="139"/>
      <c r="VLS22" s="139"/>
      <c r="VLT22" s="139"/>
      <c r="VLU22" s="139"/>
      <c r="VLV22" s="139"/>
      <c r="VLW22" s="139"/>
      <c r="VLX22" s="139"/>
      <c r="VLY22" s="139"/>
      <c r="VLZ22" s="139"/>
      <c r="VMA22" s="139"/>
      <c r="VMB22" s="139"/>
      <c r="VMC22" s="139"/>
      <c r="VMD22" s="139"/>
      <c r="VME22" s="139"/>
      <c r="VMF22" s="139"/>
      <c r="VMG22" s="139"/>
      <c r="VMH22" s="139"/>
      <c r="VMI22" s="139"/>
      <c r="VMJ22" s="139"/>
      <c r="VMK22" s="139"/>
      <c r="VML22" s="139"/>
      <c r="VMM22" s="139"/>
      <c r="VMN22" s="139"/>
      <c r="VMO22" s="139"/>
      <c r="VMP22" s="139"/>
      <c r="VMQ22" s="139"/>
      <c r="VMR22" s="139"/>
      <c r="VMS22" s="139"/>
      <c r="VMT22" s="139"/>
      <c r="VMU22" s="139"/>
      <c r="VMV22" s="139"/>
      <c r="VMW22" s="139"/>
      <c r="VMX22" s="139"/>
      <c r="VMY22" s="139"/>
      <c r="VMZ22" s="139"/>
      <c r="VNA22" s="139"/>
      <c r="VNB22" s="139"/>
      <c r="VNC22" s="139"/>
      <c r="VND22" s="139"/>
      <c r="VNE22" s="139"/>
      <c r="VNF22" s="139"/>
      <c r="VNG22" s="139"/>
      <c r="VNH22" s="139"/>
      <c r="VNI22" s="139"/>
      <c r="VNJ22" s="139"/>
      <c r="VNK22" s="139"/>
      <c r="VNL22" s="139"/>
      <c r="VNM22" s="139"/>
      <c r="VNN22" s="139"/>
      <c r="VNO22" s="139"/>
      <c r="VNP22" s="139"/>
      <c r="VNQ22" s="139"/>
      <c r="VNR22" s="139"/>
      <c r="VNS22" s="139"/>
      <c r="VNT22" s="139"/>
      <c r="VNU22" s="139"/>
      <c r="VNV22" s="139"/>
      <c r="VNW22" s="139"/>
      <c r="VNX22" s="139"/>
      <c r="VNY22" s="139"/>
      <c r="VNZ22" s="139"/>
      <c r="VOA22" s="139"/>
      <c r="VOB22" s="139"/>
      <c r="VOC22" s="139"/>
      <c r="VOD22" s="139"/>
      <c r="VOE22" s="139"/>
      <c r="VOF22" s="139"/>
      <c r="VOG22" s="139"/>
      <c r="VOH22" s="139"/>
      <c r="VOI22" s="139"/>
      <c r="VOJ22" s="139"/>
      <c r="VOK22" s="139"/>
      <c r="VOL22" s="139"/>
      <c r="VOM22" s="139"/>
      <c r="VON22" s="139"/>
      <c r="VOO22" s="139"/>
      <c r="VOP22" s="139"/>
      <c r="VOQ22" s="139"/>
      <c r="VOR22" s="139"/>
      <c r="VOS22" s="139"/>
      <c r="VOT22" s="139"/>
      <c r="VOU22" s="139"/>
      <c r="VOV22" s="139"/>
      <c r="VOW22" s="139"/>
      <c r="VOX22" s="139"/>
      <c r="VOY22" s="139"/>
      <c r="VOZ22" s="139"/>
      <c r="VPA22" s="139"/>
      <c r="VPB22" s="139"/>
      <c r="VPC22" s="139"/>
      <c r="VPD22" s="139"/>
      <c r="VPE22" s="139"/>
      <c r="VPF22" s="139"/>
      <c r="VPG22" s="139"/>
      <c r="VPH22" s="139"/>
      <c r="VPI22" s="139"/>
      <c r="VPJ22" s="139"/>
      <c r="VPK22" s="139"/>
      <c r="VPL22" s="139"/>
      <c r="VPM22" s="139"/>
      <c r="VPN22" s="139"/>
      <c r="VPO22" s="139"/>
      <c r="VPP22" s="139"/>
      <c r="VPQ22" s="139"/>
      <c r="VPR22" s="139"/>
      <c r="VPS22" s="139"/>
      <c r="VPT22" s="139"/>
      <c r="VPU22" s="139"/>
      <c r="VPV22" s="139"/>
      <c r="VPW22" s="139"/>
      <c r="VPX22" s="139"/>
      <c r="VPY22" s="139"/>
      <c r="VPZ22" s="139"/>
      <c r="VQA22" s="139"/>
      <c r="VQB22" s="139"/>
      <c r="VQC22" s="139"/>
      <c r="VQD22" s="139"/>
      <c r="VQE22" s="139"/>
      <c r="VQF22" s="139"/>
      <c r="VQG22" s="139"/>
      <c r="VQH22" s="139"/>
      <c r="VQI22" s="139"/>
      <c r="VQJ22" s="139"/>
      <c r="VQK22" s="139"/>
      <c r="VQL22" s="139"/>
      <c r="VQM22" s="139"/>
      <c r="VQN22" s="139"/>
      <c r="VQO22" s="139"/>
      <c r="VQP22" s="139"/>
      <c r="VQQ22" s="139"/>
      <c r="VQR22" s="139"/>
      <c r="VQS22" s="139"/>
      <c r="VQT22" s="139"/>
      <c r="VQU22" s="139"/>
      <c r="VQV22" s="139"/>
      <c r="VQW22" s="139"/>
      <c r="VQX22" s="139"/>
      <c r="VQY22" s="139"/>
      <c r="VQZ22" s="139"/>
      <c r="VRA22" s="139"/>
      <c r="VRB22" s="139"/>
      <c r="VRC22" s="139"/>
      <c r="VRD22" s="139"/>
      <c r="VRE22" s="139"/>
      <c r="VRF22" s="139"/>
      <c r="VRG22" s="139"/>
      <c r="VRH22" s="139"/>
      <c r="VRI22" s="139"/>
      <c r="VRJ22" s="139"/>
      <c r="VRK22" s="139"/>
      <c r="VRL22" s="139"/>
      <c r="VRM22" s="139"/>
      <c r="VRN22" s="139"/>
      <c r="VRO22" s="139"/>
      <c r="VRP22" s="139"/>
      <c r="VRQ22" s="139"/>
      <c r="VRR22" s="139"/>
      <c r="VRS22" s="139"/>
      <c r="VRT22" s="139"/>
      <c r="VRU22" s="139"/>
      <c r="VRV22" s="139"/>
      <c r="VRW22" s="139"/>
      <c r="VRX22" s="139"/>
      <c r="VRY22" s="139"/>
      <c r="VRZ22" s="139"/>
      <c r="VSA22" s="139"/>
      <c r="VSB22" s="139"/>
      <c r="VSC22" s="139"/>
      <c r="VSD22" s="139"/>
      <c r="VSE22" s="139"/>
      <c r="VSF22" s="139"/>
      <c r="VSG22" s="139"/>
      <c r="VSH22" s="139"/>
      <c r="VSI22" s="139"/>
      <c r="VSJ22" s="139"/>
      <c r="VSK22" s="139"/>
      <c r="VSL22" s="139"/>
      <c r="VSM22" s="139"/>
      <c r="VSN22" s="139"/>
      <c r="VSO22" s="139"/>
      <c r="VSP22" s="139"/>
      <c r="VSQ22" s="139"/>
      <c r="VSR22" s="139"/>
      <c r="VSS22" s="139"/>
      <c r="VST22" s="139"/>
      <c r="VSU22" s="139"/>
      <c r="VSV22" s="139"/>
      <c r="VSW22" s="139"/>
      <c r="VSX22" s="139"/>
      <c r="VSY22" s="139"/>
      <c r="VSZ22" s="139"/>
      <c r="VTA22" s="139"/>
      <c r="VTB22" s="139"/>
      <c r="VTC22" s="139"/>
      <c r="VTD22" s="139"/>
      <c r="VTE22" s="139"/>
      <c r="VTF22" s="139"/>
      <c r="VTG22" s="139"/>
      <c r="VTH22" s="139"/>
      <c r="VTI22" s="139"/>
      <c r="VTJ22" s="139"/>
      <c r="VTK22" s="139"/>
      <c r="VTL22" s="139"/>
      <c r="VTM22" s="139"/>
      <c r="VTN22" s="139"/>
      <c r="VTO22" s="139"/>
      <c r="VTP22" s="139"/>
      <c r="VTQ22" s="139"/>
      <c r="VTR22" s="139"/>
      <c r="VTS22" s="139"/>
      <c r="VTT22" s="139"/>
      <c r="VTU22" s="139"/>
      <c r="VTV22" s="139"/>
      <c r="VTW22" s="139"/>
      <c r="VTX22" s="139"/>
      <c r="VTY22" s="139"/>
      <c r="VTZ22" s="139"/>
      <c r="VUA22" s="139"/>
      <c r="VUB22" s="139"/>
      <c r="VUC22" s="139"/>
      <c r="VUD22" s="139"/>
      <c r="VUE22" s="139"/>
      <c r="VUF22" s="139"/>
      <c r="VUG22" s="139"/>
      <c r="VUH22" s="139"/>
      <c r="VUI22" s="139"/>
      <c r="VUJ22" s="139"/>
      <c r="VUK22" s="139"/>
      <c r="VUL22" s="139"/>
      <c r="VUM22" s="139"/>
      <c r="VUN22" s="139"/>
      <c r="VUO22" s="139"/>
      <c r="VUP22" s="139"/>
      <c r="VUQ22" s="139"/>
      <c r="VUR22" s="139"/>
      <c r="VUS22" s="139"/>
      <c r="VUT22" s="139"/>
      <c r="VUU22" s="139"/>
      <c r="VUV22" s="139"/>
      <c r="VUW22" s="139"/>
      <c r="VUX22" s="139"/>
      <c r="VUY22" s="139"/>
      <c r="VUZ22" s="139"/>
      <c r="VVA22" s="139"/>
      <c r="VVB22" s="139"/>
      <c r="VVC22" s="139"/>
      <c r="VVD22" s="139"/>
      <c r="VVE22" s="139"/>
      <c r="VVF22" s="139"/>
      <c r="VVG22" s="139"/>
      <c r="VVH22" s="139"/>
      <c r="VVI22" s="139"/>
      <c r="VVJ22" s="139"/>
      <c r="VVK22" s="139"/>
      <c r="VVL22" s="139"/>
      <c r="VVM22" s="139"/>
      <c r="VVN22" s="139"/>
      <c r="VVO22" s="139"/>
      <c r="VVP22" s="139"/>
      <c r="VVQ22" s="139"/>
      <c r="VVR22" s="139"/>
      <c r="VVS22" s="139"/>
      <c r="VVT22" s="139"/>
      <c r="VVU22" s="139"/>
      <c r="VVV22" s="139"/>
      <c r="VVW22" s="139"/>
      <c r="VVX22" s="139"/>
      <c r="VVY22" s="139"/>
      <c r="VVZ22" s="139"/>
      <c r="VWA22" s="139"/>
      <c r="VWB22" s="139"/>
      <c r="VWC22" s="139"/>
      <c r="VWD22" s="139"/>
      <c r="VWE22" s="139"/>
      <c r="VWF22" s="139"/>
      <c r="VWG22" s="139"/>
      <c r="VWH22" s="139"/>
      <c r="VWI22" s="139"/>
      <c r="VWJ22" s="139"/>
      <c r="VWK22" s="139"/>
      <c r="VWL22" s="139"/>
      <c r="VWM22" s="139"/>
      <c r="VWN22" s="139"/>
      <c r="VWO22" s="139"/>
      <c r="VWP22" s="139"/>
      <c r="VWQ22" s="139"/>
      <c r="VWR22" s="139"/>
      <c r="VWS22" s="139"/>
      <c r="VWT22" s="139"/>
      <c r="VWU22" s="139"/>
      <c r="VWV22" s="139"/>
      <c r="VWW22" s="139"/>
      <c r="VWX22" s="139"/>
      <c r="VWY22" s="139"/>
      <c r="VWZ22" s="139"/>
      <c r="VXA22" s="139"/>
      <c r="VXB22" s="139"/>
      <c r="VXC22" s="139"/>
      <c r="VXD22" s="139"/>
      <c r="VXE22" s="139"/>
      <c r="VXF22" s="139"/>
      <c r="VXG22" s="139"/>
      <c r="VXH22" s="139"/>
      <c r="VXI22" s="139"/>
      <c r="VXJ22" s="139"/>
      <c r="VXK22" s="139"/>
      <c r="VXL22" s="139"/>
      <c r="VXM22" s="139"/>
      <c r="VXN22" s="139"/>
      <c r="VXO22" s="139"/>
      <c r="VXP22" s="139"/>
      <c r="VXQ22" s="139"/>
      <c r="VXR22" s="139"/>
      <c r="VXS22" s="139"/>
      <c r="VXT22" s="139"/>
      <c r="VXU22" s="139"/>
      <c r="VXV22" s="139"/>
      <c r="VXW22" s="139"/>
      <c r="VXX22" s="139"/>
      <c r="VXY22" s="139"/>
      <c r="VXZ22" s="139"/>
      <c r="VYA22" s="139"/>
      <c r="VYB22" s="139"/>
      <c r="VYC22" s="139"/>
      <c r="VYD22" s="139"/>
      <c r="VYE22" s="139"/>
      <c r="VYF22" s="139"/>
      <c r="VYG22" s="139"/>
      <c r="VYH22" s="139"/>
      <c r="VYI22" s="139"/>
      <c r="VYJ22" s="139"/>
      <c r="VYK22" s="139"/>
      <c r="VYL22" s="139"/>
      <c r="VYM22" s="139"/>
      <c r="VYN22" s="139"/>
      <c r="VYO22" s="139"/>
      <c r="VYP22" s="139"/>
      <c r="VYQ22" s="139"/>
      <c r="VYR22" s="139"/>
      <c r="VYS22" s="139"/>
      <c r="VYT22" s="139"/>
      <c r="VYU22" s="139"/>
      <c r="VYV22" s="139"/>
      <c r="VYW22" s="139"/>
      <c r="VYX22" s="139"/>
      <c r="VYY22" s="139"/>
      <c r="VYZ22" s="139"/>
      <c r="VZA22" s="139"/>
      <c r="VZB22" s="139"/>
      <c r="VZC22" s="139"/>
      <c r="VZD22" s="139"/>
      <c r="VZE22" s="139"/>
      <c r="VZF22" s="139"/>
      <c r="VZG22" s="139"/>
      <c r="VZH22" s="139"/>
      <c r="VZI22" s="139"/>
      <c r="VZJ22" s="139"/>
      <c r="VZK22" s="139"/>
      <c r="VZL22" s="139"/>
      <c r="VZM22" s="139"/>
      <c r="VZN22" s="139"/>
      <c r="VZO22" s="139"/>
      <c r="VZP22" s="139"/>
      <c r="VZQ22" s="139"/>
      <c r="VZR22" s="139"/>
      <c r="VZS22" s="139"/>
      <c r="VZT22" s="139"/>
      <c r="VZU22" s="139"/>
      <c r="VZV22" s="139"/>
      <c r="VZW22" s="139"/>
      <c r="VZX22" s="139"/>
      <c r="VZY22" s="139"/>
      <c r="VZZ22" s="139"/>
      <c r="WAA22" s="139"/>
      <c r="WAB22" s="139"/>
      <c r="WAC22" s="139"/>
      <c r="WAD22" s="139"/>
      <c r="WAE22" s="139"/>
      <c r="WAF22" s="139"/>
      <c r="WAG22" s="139"/>
      <c r="WAH22" s="139"/>
      <c r="WAI22" s="139"/>
      <c r="WAJ22" s="139"/>
      <c r="WAK22" s="139"/>
      <c r="WAL22" s="139"/>
      <c r="WAM22" s="139"/>
      <c r="WAN22" s="139"/>
      <c r="WAO22" s="139"/>
      <c r="WAP22" s="139"/>
      <c r="WAQ22" s="139"/>
      <c r="WAR22" s="139"/>
      <c r="WAS22" s="139"/>
      <c r="WAT22" s="139"/>
      <c r="WAU22" s="139"/>
      <c r="WAV22" s="139"/>
      <c r="WAW22" s="139"/>
      <c r="WAX22" s="139"/>
      <c r="WAY22" s="139"/>
      <c r="WAZ22" s="139"/>
      <c r="WBA22" s="139"/>
      <c r="WBB22" s="139"/>
      <c r="WBC22" s="139"/>
      <c r="WBD22" s="139"/>
      <c r="WBE22" s="139"/>
      <c r="WBF22" s="139"/>
      <c r="WBG22" s="139"/>
      <c r="WBH22" s="139"/>
      <c r="WBI22" s="139"/>
      <c r="WBJ22" s="139"/>
      <c r="WBK22" s="139"/>
      <c r="WBL22" s="139"/>
      <c r="WBM22" s="139"/>
      <c r="WBN22" s="139"/>
      <c r="WBO22" s="139"/>
      <c r="WBP22" s="139"/>
      <c r="WBQ22" s="139"/>
      <c r="WBR22" s="139"/>
      <c r="WBS22" s="139"/>
      <c r="WBT22" s="139"/>
      <c r="WBU22" s="139"/>
      <c r="WBV22" s="139"/>
      <c r="WBW22" s="139"/>
      <c r="WBX22" s="139"/>
      <c r="WBY22" s="139"/>
      <c r="WBZ22" s="139"/>
      <c r="WCA22" s="139"/>
      <c r="WCB22" s="139"/>
      <c r="WCC22" s="139"/>
      <c r="WCD22" s="139"/>
      <c r="WCE22" s="139"/>
      <c r="WCF22" s="139"/>
      <c r="WCG22" s="139"/>
      <c r="WCH22" s="139"/>
      <c r="WCI22" s="139"/>
      <c r="WCJ22" s="139"/>
      <c r="WCK22" s="139"/>
      <c r="WCL22" s="139"/>
      <c r="WCM22" s="139"/>
      <c r="WCN22" s="139"/>
      <c r="WCO22" s="139"/>
      <c r="WCP22" s="139"/>
      <c r="WCQ22" s="139"/>
      <c r="WCR22" s="139"/>
      <c r="WCS22" s="139"/>
      <c r="WCT22" s="139"/>
      <c r="WCU22" s="139"/>
      <c r="WCV22" s="139"/>
      <c r="WCW22" s="139"/>
      <c r="WCX22" s="139"/>
      <c r="WCY22" s="139"/>
      <c r="WCZ22" s="139"/>
      <c r="WDA22" s="139"/>
      <c r="WDB22" s="139"/>
      <c r="WDC22" s="139"/>
      <c r="WDD22" s="139"/>
      <c r="WDE22" s="139"/>
      <c r="WDF22" s="139"/>
      <c r="WDG22" s="139"/>
      <c r="WDH22" s="139"/>
      <c r="WDI22" s="139"/>
      <c r="WDJ22" s="139"/>
      <c r="WDK22" s="139"/>
      <c r="WDL22" s="139"/>
      <c r="WDM22" s="139"/>
      <c r="WDN22" s="139"/>
      <c r="WDO22" s="139"/>
      <c r="WDP22" s="139"/>
      <c r="WDQ22" s="139"/>
      <c r="WDR22" s="139"/>
      <c r="WDS22" s="139"/>
      <c r="WDT22" s="139"/>
      <c r="WDU22" s="139"/>
      <c r="WDV22" s="139"/>
      <c r="WDW22" s="139"/>
      <c r="WDX22" s="139"/>
      <c r="WDY22" s="139"/>
      <c r="WDZ22" s="139"/>
      <c r="WEA22" s="139"/>
      <c r="WEB22" s="139"/>
      <c r="WEC22" s="139"/>
      <c r="WED22" s="139"/>
      <c r="WEE22" s="139"/>
      <c r="WEF22" s="139"/>
      <c r="WEG22" s="139"/>
      <c r="WEH22" s="139"/>
      <c r="WEI22" s="139"/>
      <c r="WEJ22" s="139"/>
      <c r="WEK22" s="139"/>
      <c r="WEL22" s="139"/>
      <c r="WEM22" s="139"/>
      <c r="WEN22" s="139"/>
      <c r="WEO22" s="139"/>
      <c r="WEP22" s="139"/>
      <c r="WEQ22" s="139"/>
      <c r="WER22" s="139"/>
      <c r="WES22" s="139"/>
      <c r="WET22" s="139"/>
      <c r="WEU22" s="139"/>
      <c r="WEV22" s="139"/>
      <c r="WEW22" s="139"/>
      <c r="WEX22" s="139"/>
      <c r="WEY22" s="139"/>
      <c r="WEZ22" s="139"/>
      <c r="WFA22" s="139"/>
      <c r="WFB22" s="139"/>
      <c r="WFC22" s="139"/>
      <c r="WFD22" s="139"/>
      <c r="WFE22" s="139"/>
      <c r="WFF22" s="139"/>
      <c r="WFG22" s="139"/>
      <c r="WFH22" s="139"/>
      <c r="WFI22" s="139"/>
      <c r="WFJ22" s="139"/>
      <c r="WFK22" s="139"/>
      <c r="WFL22" s="139"/>
      <c r="WFM22" s="139"/>
      <c r="WFN22" s="139"/>
      <c r="WFO22" s="139"/>
      <c r="WFP22" s="139"/>
      <c r="WFQ22" s="139"/>
      <c r="WFR22" s="139"/>
      <c r="WFS22" s="139"/>
      <c r="WFT22" s="139"/>
      <c r="WFU22" s="139"/>
      <c r="WFV22" s="139"/>
      <c r="WFW22" s="139"/>
      <c r="WFX22" s="139"/>
      <c r="WFY22" s="139"/>
      <c r="WFZ22" s="139"/>
      <c r="WGA22" s="139"/>
      <c r="WGB22" s="139"/>
      <c r="WGC22" s="139"/>
      <c r="WGD22" s="139"/>
      <c r="WGE22" s="139"/>
      <c r="WGF22" s="139"/>
      <c r="WGG22" s="139"/>
      <c r="WGH22" s="139"/>
      <c r="WGI22" s="139"/>
      <c r="WGJ22" s="139"/>
      <c r="WGK22" s="139"/>
      <c r="WGL22" s="139"/>
      <c r="WGM22" s="139"/>
      <c r="WGN22" s="139"/>
      <c r="WGO22" s="139"/>
      <c r="WGP22" s="139"/>
      <c r="WGQ22" s="139"/>
      <c r="WGR22" s="139"/>
      <c r="WGS22" s="139"/>
      <c r="WGT22" s="139"/>
      <c r="WGU22" s="139"/>
      <c r="WGV22" s="139"/>
      <c r="WGW22" s="139"/>
      <c r="WGX22" s="139"/>
      <c r="WGY22" s="139"/>
      <c r="WGZ22" s="139"/>
      <c r="WHA22" s="139"/>
      <c r="WHB22" s="139"/>
      <c r="WHC22" s="139"/>
      <c r="WHD22" s="139"/>
      <c r="WHE22" s="139"/>
      <c r="WHF22" s="139"/>
      <c r="WHG22" s="139"/>
      <c r="WHH22" s="139"/>
      <c r="WHI22" s="139"/>
      <c r="WHJ22" s="139"/>
      <c r="WHK22" s="139"/>
      <c r="WHL22" s="139"/>
      <c r="WHM22" s="139"/>
      <c r="WHN22" s="139"/>
      <c r="WHO22" s="139"/>
      <c r="WHP22" s="139"/>
      <c r="WHQ22" s="139"/>
      <c r="WHR22" s="139"/>
      <c r="WHS22" s="139"/>
      <c r="WHT22" s="139"/>
      <c r="WHU22" s="139"/>
      <c r="WHV22" s="139"/>
      <c r="WHW22" s="139"/>
      <c r="WHX22" s="139"/>
      <c r="WHY22" s="139"/>
      <c r="WHZ22" s="139"/>
      <c r="WIA22" s="139"/>
      <c r="WIB22" s="139"/>
      <c r="WIC22" s="139"/>
      <c r="WID22" s="139"/>
      <c r="WIE22" s="139"/>
      <c r="WIF22" s="139"/>
      <c r="WIG22" s="139"/>
      <c r="WIH22" s="139"/>
      <c r="WII22" s="139"/>
      <c r="WIJ22" s="139"/>
      <c r="WIK22" s="139"/>
      <c r="WIL22" s="139"/>
      <c r="WIM22" s="139"/>
      <c r="WIN22" s="139"/>
      <c r="WIO22" s="139"/>
      <c r="WIP22" s="139"/>
      <c r="WIQ22" s="139"/>
      <c r="WIR22" s="139"/>
      <c r="WIS22" s="139"/>
      <c r="WIT22" s="139"/>
      <c r="WIU22" s="139"/>
      <c r="WIV22" s="139"/>
      <c r="WIW22" s="139"/>
      <c r="WIX22" s="139"/>
      <c r="WIY22" s="139"/>
      <c r="WIZ22" s="139"/>
      <c r="WJA22" s="139"/>
      <c r="WJB22" s="139"/>
      <c r="WJC22" s="139"/>
      <c r="WJD22" s="139"/>
      <c r="WJE22" s="139"/>
      <c r="WJF22" s="139"/>
      <c r="WJG22" s="139"/>
      <c r="WJH22" s="139"/>
      <c r="WJI22" s="139"/>
      <c r="WJJ22" s="139"/>
      <c r="WJK22" s="139"/>
      <c r="WJL22" s="139"/>
      <c r="WJM22" s="139"/>
      <c r="WJN22" s="139"/>
      <c r="WJO22" s="139"/>
      <c r="WJP22" s="139"/>
      <c r="WJQ22" s="139"/>
      <c r="WJR22" s="139"/>
      <c r="WJS22" s="139"/>
      <c r="WJT22" s="139"/>
      <c r="WJU22" s="139"/>
      <c r="WJV22" s="139"/>
      <c r="WJW22" s="139"/>
      <c r="WJX22" s="139"/>
      <c r="WJY22" s="139"/>
      <c r="WJZ22" s="139"/>
      <c r="WKA22" s="139"/>
      <c r="WKB22" s="139"/>
      <c r="WKC22" s="139"/>
      <c r="WKD22" s="139"/>
      <c r="WKE22" s="139"/>
      <c r="WKF22" s="139"/>
      <c r="WKG22" s="139"/>
      <c r="WKH22" s="139"/>
      <c r="WKI22" s="139"/>
      <c r="WKJ22" s="139"/>
      <c r="WKK22" s="139"/>
      <c r="WKL22" s="139"/>
      <c r="WKM22" s="139"/>
      <c r="WKN22" s="139"/>
      <c r="WKO22" s="139"/>
      <c r="WKP22" s="139"/>
      <c r="WKQ22" s="139"/>
      <c r="WKR22" s="139"/>
      <c r="WKS22" s="139"/>
      <c r="WKT22" s="139"/>
      <c r="WKU22" s="139"/>
      <c r="WKV22" s="139"/>
      <c r="WKW22" s="139"/>
      <c r="WKX22" s="139"/>
      <c r="WKY22" s="139"/>
      <c r="WKZ22" s="139"/>
      <c r="WLA22" s="139"/>
      <c r="WLB22" s="139"/>
      <c r="WLC22" s="139"/>
      <c r="WLD22" s="139"/>
      <c r="WLE22" s="139"/>
      <c r="WLF22" s="139"/>
      <c r="WLG22" s="139"/>
      <c r="WLH22" s="139"/>
      <c r="WLI22" s="139"/>
      <c r="WLJ22" s="139"/>
      <c r="WLK22" s="139"/>
      <c r="WLL22" s="139"/>
      <c r="WLM22" s="139"/>
      <c r="WLN22" s="139"/>
      <c r="WLO22" s="139"/>
      <c r="WLP22" s="139"/>
      <c r="WLQ22" s="139"/>
      <c r="WLR22" s="139"/>
      <c r="WLS22" s="139"/>
      <c r="WLT22" s="139"/>
      <c r="WLU22" s="139"/>
      <c r="WLV22" s="139"/>
      <c r="WLW22" s="139"/>
      <c r="WLX22" s="139"/>
      <c r="WLY22" s="139"/>
      <c r="WLZ22" s="139"/>
      <c r="WMA22" s="139"/>
      <c r="WMB22" s="139"/>
      <c r="WMC22" s="139"/>
      <c r="WMD22" s="139"/>
      <c r="WME22" s="139"/>
      <c r="WMF22" s="139"/>
      <c r="WMG22" s="139"/>
      <c r="WMH22" s="139"/>
      <c r="WMI22" s="139"/>
      <c r="WMJ22" s="139"/>
      <c r="WMK22" s="139"/>
      <c r="WML22" s="139"/>
      <c r="WMM22" s="139"/>
      <c r="WMN22" s="139"/>
      <c r="WMO22" s="139"/>
      <c r="WMP22" s="139"/>
      <c r="WMQ22" s="139"/>
      <c r="WMR22" s="139"/>
      <c r="WMS22" s="139"/>
      <c r="WMT22" s="139"/>
      <c r="WMU22" s="139"/>
      <c r="WMV22" s="139"/>
      <c r="WMW22" s="139"/>
      <c r="WMX22" s="139"/>
      <c r="WMY22" s="139"/>
      <c r="WMZ22" s="139"/>
      <c r="WNA22" s="139"/>
      <c r="WNB22" s="139"/>
      <c r="WNC22" s="139"/>
      <c r="WND22" s="139"/>
      <c r="WNE22" s="139"/>
      <c r="WNF22" s="139"/>
      <c r="WNG22" s="139"/>
      <c r="WNH22" s="139"/>
      <c r="WNI22" s="139"/>
      <c r="WNJ22" s="139"/>
      <c r="WNK22" s="139"/>
      <c r="WNL22" s="139"/>
      <c r="WNM22" s="139"/>
      <c r="WNN22" s="139"/>
      <c r="WNO22" s="139"/>
      <c r="WNP22" s="139"/>
      <c r="WNQ22" s="139"/>
      <c r="WNR22" s="139"/>
      <c r="WNS22" s="139"/>
      <c r="WNT22" s="139"/>
      <c r="WNU22" s="139"/>
      <c r="WNV22" s="139"/>
      <c r="WNW22" s="139"/>
      <c r="WNX22" s="139"/>
      <c r="WNY22" s="139"/>
      <c r="WNZ22" s="139"/>
      <c r="WOA22" s="139"/>
      <c r="WOB22" s="139"/>
      <c r="WOC22" s="139"/>
      <c r="WOD22" s="139"/>
      <c r="WOE22" s="139"/>
      <c r="WOF22" s="139"/>
      <c r="WOG22" s="139"/>
      <c r="WOH22" s="139"/>
      <c r="WOI22" s="139"/>
      <c r="WOJ22" s="139"/>
      <c r="WOK22" s="139"/>
      <c r="WOL22" s="139"/>
      <c r="WOM22" s="139"/>
      <c r="WON22" s="139"/>
      <c r="WOO22" s="139"/>
      <c r="WOP22" s="139"/>
      <c r="WOQ22" s="139"/>
      <c r="WOR22" s="139"/>
      <c r="WOS22" s="139"/>
      <c r="WOT22" s="139"/>
      <c r="WOU22" s="139"/>
      <c r="WOV22" s="139"/>
      <c r="WOW22" s="139"/>
      <c r="WOX22" s="139"/>
      <c r="WOY22" s="139"/>
      <c r="WOZ22" s="139"/>
      <c r="WPA22" s="139"/>
      <c r="WPB22" s="139"/>
      <c r="WPC22" s="139"/>
      <c r="WPD22" s="139"/>
      <c r="WPE22" s="139"/>
      <c r="WPF22" s="139"/>
      <c r="WPG22" s="139"/>
      <c r="WPH22" s="139"/>
      <c r="WPI22" s="139"/>
      <c r="WPJ22" s="139"/>
      <c r="WPK22" s="139"/>
      <c r="WPL22" s="139"/>
      <c r="WPM22" s="139"/>
      <c r="WPN22" s="139"/>
      <c r="WPO22" s="139"/>
      <c r="WPP22" s="139"/>
      <c r="WPQ22" s="139"/>
      <c r="WPR22" s="139"/>
      <c r="WPS22" s="139"/>
      <c r="WPT22" s="139"/>
      <c r="WPU22" s="139"/>
      <c r="WPV22" s="139"/>
      <c r="WPW22" s="139"/>
      <c r="WPX22" s="139"/>
      <c r="WPY22" s="139"/>
      <c r="WPZ22" s="139"/>
      <c r="WQA22" s="139"/>
      <c r="WQB22" s="139"/>
      <c r="WQC22" s="139"/>
      <c r="WQD22" s="139"/>
      <c r="WQE22" s="139"/>
      <c r="WQF22" s="139"/>
      <c r="WQG22" s="139"/>
      <c r="WQH22" s="139"/>
      <c r="WQI22" s="139"/>
      <c r="WQJ22" s="139"/>
      <c r="WQK22" s="139"/>
      <c r="WQL22" s="139"/>
      <c r="WQM22" s="139"/>
      <c r="WQN22" s="139"/>
      <c r="WQO22" s="139"/>
      <c r="WQP22" s="139"/>
      <c r="WQQ22" s="139"/>
      <c r="WQR22" s="139"/>
      <c r="WQS22" s="139"/>
      <c r="WQT22" s="139"/>
      <c r="WQU22" s="139"/>
      <c r="WQV22" s="139"/>
      <c r="WQW22" s="139"/>
      <c r="WQX22" s="139"/>
      <c r="WQY22" s="139"/>
      <c r="WQZ22" s="139"/>
      <c r="WRA22" s="139"/>
      <c r="WRB22" s="139"/>
      <c r="WRC22" s="139"/>
      <c r="WRD22" s="139"/>
      <c r="WRE22" s="139"/>
      <c r="WRF22" s="139"/>
      <c r="WRG22" s="139"/>
      <c r="WRH22" s="139"/>
      <c r="WRI22" s="139"/>
      <c r="WRJ22" s="139"/>
      <c r="WRK22" s="139"/>
      <c r="WRL22" s="139"/>
      <c r="WRM22" s="139"/>
      <c r="WRN22" s="139"/>
      <c r="WRO22" s="139"/>
      <c r="WRP22" s="139"/>
      <c r="WRQ22" s="139"/>
      <c r="WRR22" s="139"/>
      <c r="WRS22" s="139"/>
      <c r="WRT22" s="139"/>
      <c r="WRU22" s="139"/>
      <c r="WRV22" s="139"/>
      <c r="WRW22" s="139"/>
      <c r="WRX22" s="139"/>
      <c r="WRY22" s="139"/>
      <c r="WRZ22" s="139"/>
      <c r="WSA22" s="139"/>
      <c r="WSB22" s="139"/>
      <c r="WSC22" s="139"/>
      <c r="WSD22" s="139"/>
      <c r="WSE22" s="139"/>
      <c r="WSF22" s="139"/>
      <c r="WSG22" s="139"/>
      <c r="WSH22" s="139"/>
      <c r="WSI22" s="139"/>
      <c r="WSJ22" s="139"/>
      <c r="WSK22" s="139"/>
      <c r="WSL22" s="139"/>
      <c r="WSM22" s="139"/>
      <c r="WSN22" s="139"/>
      <c r="WSO22" s="139"/>
      <c r="WSP22" s="139"/>
      <c r="WSQ22" s="139"/>
      <c r="WSR22" s="139"/>
      <c r="WSS22" s="139"/>
      <c r="WST22" s="139"/>
      <c r="WSU22" s="139"/>
      <c r="WSV22" s="139"/>
      <c r="WSW22" s="139"/>
      <c r="WSX22" s="139"/>
      <c r="WSY22" s="139"/>
      <c r="WSZ22" s="139"/>
      <c r="WTA22" s="139"/>
      <c r="WTB22" s="139"/>
      <c r="WTC22" s="139"/>
      <c r="WTD22" s="139"/>
      <c r="WTE22" s="139"/>
      <c r="WTF22" s="139"/>
      <c r="WTG22" s="139"/>
      <c r="WTH22" s="139"/>
      <c r="WTI22" s="139"/>
      <c r="WTJ22" s="139"/>
      <c r="WTK22" s="139"/>
      <c r="WTL22" s="139"/>
      <c r="WTM22" s="139"/>
      <c r="WTN22" s="139"/>
      <c r="WTO22" s="139"/>
      <c r="WTP22" s="139"/>
      <c r="WTQ22" s="139"/>
      <c r="WTR22" s="139"/>
      <c r="WTS22" s="139"/>
      <c r="WTT22" s="139"/>
      <c r="WTU22" s="139"/>
      <c r="WTV22" s="139"/>
      <c r="WTW22" s="139"/>
      <c r="WTX22" s="139"/>
      <c r="WTY22" s="139"/>
      <c r="WTZ22" s="139"/>
      <c r="WUA22" s="139"/>
      <c r="WUB22" s="139"/>
      <c r="WUC22" s="139"/>
      <c r="WUD22" s="139"/>
      <c r="WUE22" s="139"/>
      <c r="WUF22" s="139"/>
      <c r="WUG22" s="139"/>
      <c r="WUH22" s="139"/>
      <c r="WUI22" s="139"/>
      <c r="WUJ22" s="139"/>
      <c r="WUK22" s="139"/>
      <c r="WUL22" s="139"/>
      <c r="WUM22" s="139"/>
      <c r="WUN22" s="139"/>
      <c r="WUO22" s="139"/>
      <c r="WUP22" s="139"/>
      <c r="WUQ22" s="139"/>
      <c r="WUR22" s="139"/>
      <c r="WUS22" s="139"/>
      <c r="WUT22" s="139"/>
      <c r="WUU22" s="139"/>
      <c r="WUV22" s="139"/>
      <c r="WUW22" s="139"/>
      <c r="WUX22" s="139"/>
      <c r="WUY22" s="139"/>
      <c r="WUZ22" s="139"/>
      <c r="WVA22" s="139"/>
      <c r="WVB22" s="139"/>
      <c r="WVC22" s="139"/>
      <c r="WVD22" s="139"/>
      <c r="WVE22" s="139"/>
      <c r="WVF22" s="139"/>
      <c r="WVG22" s="139"/>
      <c r="WVH22" s="139"/>
      <c r="WVI22" s="139"/>
      <c r="WVJ22" s="139"/>
      <c r="WVK22" s="139"/>
      <c r="WVL22" s="139"/>
      <c r="WVM22" s="139"/>
      <c r="WVN22" s="139"/>
      <c r="WVO22" s="139"/>
      <c r="WVP22" s="139"/>
      <c r="WVQ22" s="139"/>
      <c r="WVR22" s="139"/>
      <c r="WVS22" s="139"/>
      <c r="WVT22" s="139"/>
      <c r="WVU22" s="139"/>
      <c r="WVV22" s="139"/>
      <c r="WVW22" s="139"/>
      <c r="WVX22" s="139"/>
      <c r="WVY22" s="139"/>
      <c r="WVZ22" s="139"/>
      <c r="WWA22" s="139"/>
      <c r="WWB22" s="139"/>
      <c r="WWC22" s="139"/>
      <c r="WWD22" s="139"/>
      <c r="WWE22" s="139"/>
      <c r="WWF22" s="139"/>
      <c r="WWG22" s="139"/>
      <c r="WWH22" s="139"/>
      <c r="WWI22" s="139"/>
      <c r="WWJ22" s="139"/>
      <c r="WWK22" s="139"/>
      <c r="WWL22" s="139"/>
      <c r="WWM22" s="139"/>
      <c r="WWN22" s="139"/>
      <c r="WWO22" s="139"/>
      <c r="WWP22" s="139"/>
      <c r="WWQ22" s="139"/>
      <c r="WWR22" s="139"/>
      <c r="WWS22" s="139"/>
      <c r="WWT22" s="139"/>
      <c r="WWU22" s="139"/>
      <c r="WWV22" s="139"/>
      <c r="WWW22" s="139"/>
      <c r="WWX22" s="139"/>
      <c r="WWY22" s="139"/>
      <c r="WWZ22" s="139"/>
      <c r="WXA22" s="139"/>
      <c r="WXB22" s="139"/>
      <c r="WXC22" s="139"/>
      <c r="WXD22" s="139"/>
      <c r="WXE22" s="139"/>
      <c r="WXF22" s="139"/>
      <c r="WXG22" s="139"/>
      <c r="WXH22" s="139"/>
      <c r="WXI22" s="139"/>
      <c r="WXJ22" s="139"/>
      <c r="WXK22" s="139"/>
      <c r="WXL22" s="139"/>
      <c r="WXM22" s="139"/>
      <c r="WXN22" s="139"/>
      <c r="WXO22" s="139"/>
      <c r="WXP22" s="139"/>
      <c r="WXQ22" s="139"/>
      <c r="WXR22" s="139"/>
      <c r="WXS22" s="139"/>
      <c r="WXT22" s="139"/>
      <c r="WXU22" s="139"/>
      <c r="WXV22" s="139"/>
      <c r="WXW22" s="139"/>
      <c r="WXX22" s="139"/>
      <c r="WXY22" s="139"/>
      <c r="WXZ22" s="139"/>
      <c r="WYA22" s="139"/>
      <c r="WYB22" s="139"/>
      <c r="WYC22" s="139"/>
      <c r="WYD22" s="139"/>
      <c r="WYE22" s="139"/>
      <c r="WYF22" s="139"/>
      <c r="WYG22" s="139"/>
      <c r="WYH22" s="139"/>
      <c r="WYI22" s="139"/>
      <c r="WYJ22" s="139"/>
      <c r="WYK22" s="139"/>
      <c r="WYL22" s="139"/>
      <c r="WYM22" s="139"/>
      <c r="WYN22" s="139"/>
      <c r="WYO22" s="139"/>
      <c r="WYP22" s="139"/>
      <c r="WYQ22" s="139"/>
      <c r="WYR22" s="139"/>
      <c r="WYS22" s="139"/>
      <c r="WYT22" s="139"/>
      <c r="WYU22" s="139"/>
      <c r="WYV22" s="139"/>
      <c r="WYW22" s="139"/>
      <c r="WYX22" s="139"/>
      <c r="WYY22" s="139"/>
      <c r="WYZ22" s="139"/>
      <c r="WZA22" s="139"/>
      <c r="WZB22" s="139"/>
      <c r="WZC22" s="139"/>
      <c r="WZD22" s="139"/>
      <c r="WZE22" s="139"/>
      <c r="WZF22" s="139"/>
      <c r="WZG22" s="139"/>
      <c r="WZH22" s="139"/>
      <c r="WZI22" s="139"/>
      <c r="WZJ22" s="139"/>
      <c r="WZK22" s="139"/>
      <c r="WZL22" s="139"/>
      <c r="WZM22" s="139"/>
      <c r="WZN22" s="139"/>
      <c r="WZO22" s="139"/>
      <c r="WZP22" s="139"/>
      <c r="WZQ22" s="139"/>
      <c r="WZR22" s="139"/>
      <c r="WZS22" s="139"/>
      <c r="WZT22" s="139"/>
      <c r="WZU22" s="139"/>
      <c r="WZV22" s="139"/>
      <c r="WZW22" s="139"/>
      <c r="WZX22" s="139"/>
      <c r="WZY22" s="139"/>
      <c r="WZZ22" s="139"/>
      <c r="XAA22" s="139"/>
      <c r="XAB22" s="139"/>
      <c r="XAC22" s="139"/>
      <c r="XAD22" s="139"/>
      <c r="XAE22" s="139"/>
      <c r="XAF22" s="139"/>
      <c r="XAG22" s="139"/>
      <c r="XAH22" s="139"/>
      <c r="XAI22" s="139"/>
      <c r="XAJ22" s="139"/>
      <c r="XAK22" s="139"/>
      <c r="XAL22" s="139"/>
      <c r="XAM22" s="139"/>
      <c r="XAN22" s="139"/>
      <c r="XAO22" s="139"/>
      <c r="XAP22" s="139"/>
      <c r="XAQ22" s="139"/>
      <c r="XAR22" s="139"/>
      <c r="XAS22" s="139"/>
      <c r="XAT22" s="139"/>
      <c r="XAU22" s="139"/>
      <c r="XAV22" s="139"/>
      <c r="XAW22" s="139"/>
      <c r="XAX22" s="139"/>
      <c r="XAY22" s="139"/>
      <c r="XAZ22" s="139"/>
      <c r="XBA22" s="139"/>
      <c r="XBB22" s="139"/>
      <c r="XBC22" s="139"/>
      <c r="XBD22" s="139"/>
      <c r="XBE22" s="139"/>
      <c r="XBF22" s="139"/>
      <c r="XBG22" s="139"/>
      <c r="XBH22" s="139"/>
      <c r="XBI22" s="139"/>
      <c r="XBJ22" s="139"/>
      <c r="XBK22" s="139"/>
      <c r="XBL22" s="139"/>
      <c r="XBM22" s="139"/>
      <c r="XBN22" s="139"/>
      <c r="XBO22" s="139"/>
      <c r="XBP22" s="139"/>
      <c r="XBQ22" s="139"/>
      <c r="XBR22" s="139"/>
      <c r="XBS22" s="139"/>
      <c r="XBT22" s="139"/>
      <c r="XBU22" s="139"/>
      <c r="XBV22" s="139"/>
      <c r="XBW22" s="139"/>
      <c r="XBX22" s="139"/>
      <c r="XBY22" s="139"/>
      <c r="XBZ22" s="139"/>
      <c r="XCA22" s="139"/>
      <c r="XCB22" s="139"/>
      <c r="XCC22" s="139"/>
      <c r="XCD22" s="139"/>
      <c r="XCE22" s="139"/>
      <c r="XCF22" s="139"/>
      <c r="XCG22" s="139"/>
      <c r="XCH22" s="139"/>
      <c r="XCI22" s="139"/>
      <c r="XCJ22" s="139"/>
      <c r="XCK22" s="139"/>
      <c r="XCL22" s="139"/>
      <c r="XCM22" s="139"/>
      <c r="XCN22" s="139"/>
      <c r="XCO22" s="139"/>
      <c r="XCP22" s="139"/>
      <c r="XCQ22" s="139"/>
      <c r="XCR22" s="139"/>
      <c r="XCS22" s="139"/>
      <c r="XCT22" s="139"/>
      <c r="XCU22" s="139"/>
      <c r="XCV22" s="139"/>
      <c r="XCW22" s="139"/>
      <c r="XCX22" s="139"/>
      <c r="XCY22" s="139"/>
      <c r="XCZ22" s="139"/>
      <c r="XDA22" s="139"/>
      <c r="XDB22" s="139"/>
      <c r="XDC22" s="139"/>
      <c r="XDD22" s="139"/>
      <c r="XDE22" s="139"/>
      <c r="XDF22" s="139"/>
      <c r="XDG22" s="139"/>
      <c r="XDH22" s="139"/>
      <c r="XDI22" s="139"/>
      <c r="XDJ22" s="139"/>
      <c r="XDK22" s="139"/>
      <c r="XDL22" s="139"/>
      <c r="XDM22" s="139"/>
      <c r="XDN22" s="139"/>
      <c r="XDO22" s="139"/>
      <c r="XDP22" s="139"/>
      <c r="XDQ22" s="139"/>
      <c r="XDR22" s="139"/>
      <c r="XDS22" s="139"/>
      <c r="XDT22" s="139"/>
      <c r="XDU22" s="139"/>
      <c r="XDV22" s="139"/>
      <c r="XDW22" s="139"/>
      <c r="XDX22" s="139"/>
      <c r="XDY22" s="139"/>
      <c r="XDZ22" s="139"/>
      <c r="XEA22" s="139"/>
      <c r="XEB22" s="139"/>
      <c r="XEC22" s="139"/>
      <c r="XED22" s="139"/>
      <c r="XEE22" s="139"/>
      <c r="XEF22" s="139"/>
      <c r="XEG22" s="139"/>
      <c r="XEH22" s="139"/>
      <c r="XEI22" s="139"/>
      <c r="XEJ22" s="139"/>
      <c r="XEK22" s="139"/>
      <c r="XEL22" s="139"/>
      <c r="XEM22" s="139"/>
      <c r="XEN22" s="139"/>
      <c r="XEO22" s="139"/>
      <c r="XEP22" s="139"/>
      <c r="XEQ22" s="139"/>
      <c r="XER22" s="139"/>
      <c r="XES22" s="139"/>
      <c r="XET22" s="139"/>
      <c r="XEU22" s="139"/>
      <c r="XEV22" s="139"/>
      <c r="XEW22" s="139"/>
      <c r="XEX22" s="139"/>
      <c r="XEY22" s="139"/>
      <c r="XEZ22" s="139"/>
      <c r="XFA22" s="139"/>
      <c r="XFB22" s="139"/>
      <c r="XFC22" s="139"/>
      <c r="XFD22" s="139"/>
    </row>
    <row r="23" spans="1:16384" ht="16.5" customHeight="1">
      <c r="A23" s="502"/>
      <c r="B23" s="502"/>
      <c r="C23" s="503"/>
      <c r="D23" s="503"/>
      <c r="E23" s="503"/>
      <c r="F23" s="504"/>
      <c r="G23" s="572"/>
      <c r="H23" s="139"/>
      <c r="I23" s="573"/>
      <c r="J23" s="139"/>
      <c r="K23" s="139"/>
    </row>
    <row r="24" spans="1:16384" ht="16.5" customHeight="1">
      <c r="A24" s="520"/>
      <c r="B24" s="502"/>
      <c r="C24" s="503"/>
      <c r="D24" s="503"/>
      <c r="E24" s="503"/>
      <c r="F24" s="503"/>
      <c r="G24" s="503"/>
      <c r="I24" s="378"/>
    </row>
    <row r="25" spans="1:16384" s="381" customFormat="1">
      <c r="A25" s="376"/>
      <c r="B25" s="376"/>
      <c r="C25" s="376"/>
      <c r="D25" s="376"/>
      <c r="E25" s="376"/>
      <c r="F25" s="376"/>
      <c r="G25" s="506"/>
      <c r="H25" s="376"/>
      <c r="I25" s="376"/>
      <c r="J25" s="376"/>
      <c r="K25" s="376"/>
      <c r="N25" s="376"/>
    </row>
    <row r="26" spans="1:16384" s="381" customFormat="1">
      <c r="A26" s="377" t="s">
        <v>310</v>
      </c>
      <c r="D26" s="507"/>
    </row>
    <row r="27" spans="1:16384" ht="54">
      <c r="A27" s="383" t="s">
        <v>204</v>
      </c>
      <c r="B27" s="383" t="s">
        <v>185</v>
      </c>
      <c r="C27" s="383" t="s">
        <v>186</v>
      </c>
      <c r="D27" s="383" t="s">
        <v>205</v>
      </c>
      <c r="E27" s="383" t="s">
        <v>206</v>
      </c>
      <c r="F27" s="383" t="s">
        <v>16</v>
      </c>
      <c r="G27" s="383" t="s">
        <v>207</v>
      </c>
      <c r="H27" s="383" t="s">
        <v>208</v>
      </c>
      <c r="I27" s="383" t="s">
        <v>209</v>
      </c>
      <c r="J27" s="383" t="s">
        <v>194</v>
      </c>
      <c r="K27" s="381"/>
      <c r="L27" s="200"/>
    </row>
    <row r="28" spans="1:16384">
      <c r="A28" s="427"/>
      <c r="B28" s="427"/>
      <c r="C28" s="426"/>
      <c r="D28" s="422"/>
      <c r="E28" s="422"/>
      <c r="F28" s="422"/>
      <c r="G28" s="476"/>
      <c r="H28" s="423"/>
      <c r="I28" s="423"/>
      <c r="J28" s="427"/>
    </row>
    <row r="29" spans="1:16384">
      <c r="A29" s="427"/>
      <c r="B29" s="427"/>
      <c r="C29" s="426"/>
      <c r="D29" s="422"/>
      <c r="E29" s="422"/>
      <c r="F29" s="422"/>
      <c r="G29" s="476"/>
      <c r="H29" s="423"/>
      <c r="I29" s="423"/>
      <c r="J29" s="427"/>
    </row>
    <row r="30" spans="1:16384" ht="16.5" customHeight="1">
      <c r="A30" s="419" t="s">
        <v>217</v>
      </c>
      <c r="B30" s="421"/>
      <c r="C30" s="421"/>
      <c r="D30" s="420">
        <f>SUM(D28:D29)</f>
        <v>0</v>
      </c>
      <c r="E30" s="420">
        <f>SUM(E28:E29)</f>
        <v>0</v>
      </c>
      <c r="F30" s="420">
        <f>SUM(F28:F29)</f>
        <v>0</v>
      </c>
      <c r="G30" s="421"/>
      <c r="H30" s="425"/>
      <c r="I30" s="421"/>
      <c r="J30" s="421"/>
      <c r="K30" s="226"/>
    </row>
    <row r="31" spans="1:16384" ht="16.5" customHeight="1"/>
    <row r="32" spans="1:16384" ht="16.5" customHeight="1">
      <c r="F32" s="505"/>
      <c r="H32" s="378"/>
      <c r="I32" s="504"/>
    </row>
    <row r="33" spans="1:3511">
      <c r="J33" s="139"/>
      <c r="K33" s="139"/>
    </row>
    <row r="34" spans="1:3511" s="381" customFormat="1">
      <c r="A34" s="377" t="s">
        <v>195</v>
      </c>
      <c r="B34" s="376"/>
      <c r="C34" s="376"/>
      <c r="D34" s="376"/>
      <c r="E34" s="376"/>
      <c r="F34" s="376"/>
      <c r="G34" s="376"/>
      <c r="H34" s="376"/>
      <c r="I34" s="376"/>
      <c r="J34" s="139"/>
      <c r="K34" s="139"/>
      <c r="L34" s="376"/>
      <c r="M34" s="376"/>
      <c r="N34" s="376"/>
      <c r="O34" s="376"/>
    </row>
    <row r="35" spans="1:3511" s="381" customFormat="1" ht="37.5" customHeight="1">
      <c r="A35" s="383" t="s">
        <v>186</v>
      </c>
      <c r="B35" s="383" t="s">
        <v>196</v>
      </c>
      <c r="C35" s="383" t="s">
        <v>197</v>
      </c>
      <c r="D35" s="383" t="s">
        <v>198</v>
      </c>
      <c r="E35" s="376"/>
      <c r="H35" s="332"/>
      <c r="I35" s="376"/>
      <c r="J35" s="139"/>
      <c r="K35" s="139"/>
      <c r="L35" s="376"/>
      <c r="M35" s="376"/>
    </row>
    <row r="36" spans="1:3511" s="381" customFormat="1" ht="16.5" customHeight="1">
      <c r="A36" s="396" t="s">
        <v>382</v>
      </c>
      <c r="B36" s="396">
        <v>0.09</v>
      </c>
      <c r="C36" s="508">
        <v>152.04084900000001</v>
      </c>
      <c r="D36" s="509">
        <v>46141</v>
      </c>
      <c r="E36" s="386"/>
      <c r="F36" s="510"/>
      <c r="I36" s="376"/>
      <c r="J36" s="376"/>
      <c r="K36" s="376"/>
      <c r="L36" s="376"/>
      <c r="M36" s="376"/>
    </row>
    <row r="37" spans="1:3511" s="381" customFormat="1" ht="16.5" customHeight="1">
      <c r="A37" s="396" t="s">
        <v>383</v>
      </c>
      <c r="B37" s="396">
        <v>9.2499999999999999E-2</v>
      </c>
      <c r="C37" s="508">
        <v>159.559256</v>
      </c>
      <c r="D37" s="509">
        <v>46872</v>
      </c>
      <c r="E37" s="386"/>
      <c r="F37" s="510"/>
      <c r="I37" s="376"/>
      <c r="J37" s="376"/>
      <c r="K37" s="376"/>
      <c r="L37" s="376"/>
      <c r="M37" s="376"/>
    </row>
    <row r="38" spans="1:3511" s="381" customFormat="1" ht="16.5" customHeight="1">
      <c r="A38" s="396" t="s">
        <v>384</v>
      </c>
      <c r="B38" s="396">
        <v>0.09</v>
      </c>
      <c r="C38" s="508">
        <v>147.73845900000001</v>
      </c>
      <c r="D38" s="509">
        <v>47420</v>
      </c>
      <c r="E38" s="386"/>
      <c r="F38" s="510"/>
      <c r="I38" s="376"/>
      <c r="J38" s="376"/>
      <c r="K38" s="376"/>
      <c r="L38" s="376"/>
      <c r="M38" s="376"/>
    </row>
    <row r="39" spans="1:3511" s="381" customFormat="1" ht="16.5" customHeight="1">
      <c r="A39" s="396" t="s">
        <v>385</v>
      </c>
      <c r="B39" s="396">
        <v>9.6000000000000002E-2</v>
      </c>
      <c r="C39" s="508">
        <v>445.50285000000002</v>
      </c>
      <c r="D39" s="509">
        <v>48881</v>
      </c>
      <c r="E39" s="386"/>
      <c r="F39" s="510"/>
      <c r="I39" s="376"/>
      <c r="J39" s="376"/>
      <c r="K39" s="376"/>
      <c r="L39" s="376"/>
      <c r="M39" s="376"/>
    </row>
    <row r="40" spans="1:3511" s="381" customFormat="1" ht="16.5" customHeight="1">
      <c r="A40" s="396" t="s">
        <v>376</v>
      </c>
      <c r="B40" s="396">
        <v>0.125</v>
      </c>
      <c r="C40" s="508">
        <v>139.06084000000001</v>
      </c>
      <c r="D40" s="509">
        <v>50342</v>
      </c>
      <c r="E40" s="386"/>
      <c r="F40" s="510"/>
      <c r="I40" s="376"/>
      <c r="J40" s="376"/>
      <c r="K40" s="376"/>
      <c r="L40" s="376"/>
      <c r="M40" s="376"/>
    </row>
    <row r="41" spans="1:3511" ht="16.5" customHeight="1">
      <c r="A41" s="396" t="s">
        <v>386</v>
      </c>
      <c r="B41" s="396">
        <v>9.7500000000000003E-2</v>
      </c>
      <c r="C41" s="508">
        <v>136.52976200000001</v>
      </c>
      <c r="D41" s="509">
        <v>55090</v>
      </c>
      <c r="E41" s="386"/>
      <c r="F41" s="510"/>
      <c r="G41" s="381"/>
      <c r="H41" s="381"/>
    </row>
    <row r="42" spans="1:3511" ht="16.5" customHeight="1">
      <c r="C42" s="511"/>
      <c r="E42" s="378"/>
      <c r="F42" s="381"/>
      <c r="G42" s="381"/>
      <c r="J42" s="139"/>
      <c r="K42" s="139"/>
    </row>
    <row r="43" spans="1:3511" ht="16.5" customHeight="1">
      <c r="C43" s="387"/>
      <c r="E43" s="378"/>
      <c r="F43" s="379"/>
      <c r="J43" s="139"/>
      <c r="K43" s="139"/>
    </row>
    <row r="44" spans="1:3511">
      <c r="J44" s="139"/>
      <c r="K44" s="139"/>
    </row>
    <row r="45" spans="1:3511" ht="36" customHeight="1">
      <c r="A45" s="377" t="s">
        <v>199</v>
      </c>
    </row>
    <row r="46" spans="1:3511" ht="27">
      <c r="A46" s="383" t="s">
        <v>186</v>
      </c>
      <c r="B46" s="383" t="s">
        <v>196</v>
      </c>
      <c r="C46" s="383" t="s">
        <v>200</v>
      </c>
      <c r="D46" s="383" t="s">
        <v>201</v>
      </c>
      <c r="E46" s="383" t="s">
        <v>202</v>
      </c>
      <c r="F46" s="383" t="s">
        <v>198</v>
      </c>
    </row>
    <row r="47" spans="1:3511" s="385" customFormat="1" ht="16.5" customHeight="1">
      <c r="A47" s="384" t="s">
        <v>210</v>
      </c>
      <c r="B47" s="380"/>
      <c r="C47" s="380"/>
      <c r="D47" s="380"/>
      <c r="E47" s="382"/>
      <c r="F47" s="512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6"/>
      <c r="AS47" s="376"/>
      <c r="AT47" s="376"/>
      <c r="AU47" s="376"/>
      <c r="AV47" s="376"/>
      <c r="AW47" s="376"/>
      <c r="AX47" s="376"/>
      <c r="AY47" s="376"/>
      <c r="AZ47" s="376"/>
      <c r="BA47" s="376"/>
      <c r="BB47" s="376"/>
      <c r="BC47" s="376"/>
      <c r="BD47" s="376"/>
      <c r="BE47" s="376"/>
      <c r="BF47" s="376"/>
      <c r="BG47" s="376"/>
      <c r="BH47" s="376"/>
      <c r="BI47" s="376"/>
      <c r="BJ47" s="376"/>
      <c r="BK47" s="376"/>
      <c r="BL47" s="376"/>
      <c r="BM47" s="376"/>
      <c r="BN47" s="376"/>
      <c r="BO47" s="376"/>
      <c r="BP47" s="376"/>
      <c r="BQ47" s="376"/>
      <c r="BR47" s="376"/>
      <c r="BS47" s="376"/>
      <c r="BT47" s="376"/>
      <c r="BU47" s="376"/>
      <c r="BV47" s="376"/>
      <c r="BW47" s="376"/>
      <c r="BX47" s="376"/>
      <c r="BY47" s="376"/>
      <c r="BZ47" s="376"/>
      <c r="CA47" s="376"/>
      <c r="CB47" s="376"/>
      <c r="CC47" s="376"/>
      <c r="CD47" s="376"/>
      <c r="CE47" s="376"/>
      <c r="CF47" s="376"/>
      <c r="CG47" s="376"/>
      <c r="CH47" s="376"/>
      <c r="CI47" s="376"/>
      <c r="CJ47" s="376"/>
      <c r="CK47" s="376"/>
      <c r="CL47" s="376"/>
      <c r="CM47" s="376"/>
      <c r="CN47" s="376"/>
      <c r="CO47" s="376"/>
      <c r="CP47" s="376"/>
      <c r="CQ47" s="376"/>
      <c r="CR47" s="376"/>
      <c r="CS47" s="376"/>
      <c r="CT47" s="376"/>
      <c r="CU47" s="376"/>
      <c r="CV47" s="376"/>
      <c r="CW47" s="376"/>
      <c r="CX47" s="376"/>
      <c r="CY47" s="376"/>
      <c r="CZ47" s="376"/>
      <c r="DA47" s="376"/>
      <c r="DB47" s="376"/>
      <c r="DC47" s="376"/>
      <c r="DD47" s="376"/>
      <c r="DE47" s="376"/>
      <c r="DF47" s="376"/>
      <c r="DG47" s="376"/>
      <c r="DH47" s="376"/>
      <c r="DI47" s="376"/>
      <c r="DJ47" s="376"/>
      <c r="DK47" s="376"/>
      <c r="DL47" s="376"/>
      <c r="DM47" s="376"/>
      <c r="DN47" s="376"/>
      <c r="DO47" s="376"/>
      <c r="DP47" s="376"/>
      <c r="DQ47" s="376"/>
      <c r="DR47" s="376"/>
      <c r="DS47" s="376"/>
      <c r="DT47" s="376"/>
      <c r="DU47" s="376"/>
      <c r="DV47" s="376"/>
      <c r="DW47" s="376"/>
      <c r="DX47" s="376"/>
      <c r="DY47" s="376"/>
      <c r="DZ47" s="376"/>
      <c r="EA47" s="376"/>
      <c r="EB47" s="376"/>
      <c r="EC47" s="376"/>
      <c r="ED47" s="376"/>
      <c r="EE47" s="376"/>
      <c r="EF47" s="376"/>
      <c r="EG47" s="376"/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376"/>
      <c r="EU47" s="376"/>
      <c r="EV47" s="376"/>
      <c r="EW47" s="376"/>
      <c r="EX47" s="376"/>
      <c r="EY47" s="376"/>
      <c r="EZ47" s="376"/>
      <c r="FA47" s="376"/>
      <c r="FB47" s="376"/>
      <c r="FC47" s="376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  <c r="LJ47" s="376"/>
      <c r="LK47" s="376"/>
      <c r="LL47" s="376"/>
      <c r="LM47" s="376"/>
      <c r="LN47" s="376"/>
      <c r="LO47" s="376"/>
      <c r="LP47" s="376"/>
      <c r="LQ47" s="376"/>
      <c r="LR47" s="376"/>
      <c r="LS47" s="376"/>
      <c r="LT47" s="376"/>
      <c r="LU47" s="376"/>
      <c r="LV47" s="376"/>
      <c r="LW47" s="376"/>
      <c r="LX47" s="376"/>
      <c r="LY47" s="376"/>
      <c r="LZ47" s="376"/>
      <c r="MA47" s="376"/>
      <c r="MB47" s="376"/>
      <c r="MC47" s="376"/>
      <c r="MD47" s="376"/>
      <c r="ME47" s="376"/>
      <c r="MF47" s="376"/>
      <c r="MG47" s="376"/>
      <c r="MH47" s="376"/>
      <c r="MI47" s="376"/>
      <c r="MJ47" s="376"/>
      <c r="MK47" s="376"/>
      <c r="ML47" s="376"/>
      <c r="MM47" s="376"/>
      <c r="MN47" s="376"/>
      <c r="MO47" s="376"/>
      <c r="MP47" s="376"/>
      <c r="MQ47" s="376"/>
      <c r="MR47" s="376"/>
      <c r="MS47" s="376"/>
      <c r="MT47" s="376"/>
      <c r="MU47" s="376"/>
      <c r="MV47" s="376"/>
      <c r="MW47" s="376"/>
      <c r="MX47" s="376"/>
      <c r="MY47" s="376"/>
      <c r="MZ47" s="376"/>
      <c r="NA47" s="376"/>
      <c r="NB47" s="376"/>
      <c r="NC47" s="376"/>
      <c r="ND47" s="376"/>
      <c r="NE47" s="376"/>
      <c r="NF47" s="376"/>
      <c r="NG47" s="376"/>
      <c r="NH47" s="376"/>
      <c r="NI47" s="376"/>
      <c r="NJ47" s="376"/>
      <c r="NK47" s="376"/>
      <c r="NL47" s="376"/>
      <c r="NM47" s="376"/>
      <c r="NN47" s="376"/>
      <c r="NO47" s="376"/>
      <c r="NP47" s="376"/>
      <c r="NQ47" s="376"/>
      <c r="NR47" s="376"/>
      <c r="NS47" s="376"/>
      <c r="NT47" s="376"/>
      <c r="NU47" s="376"/>
      <c r="NV47" s="376"/>
      <c r="NW47" s="376"/>
      <c r="NX47" s="376"/>
      <c r="NY47" s="376"/>
      <c r="NZ47" s="376"/>
      <c r="OA47" s="376"/>
      <c r="OB47" s="376"/>
      <c r="OC47" s="376"/>
      <c r="OD47" s="376"/>
      <c r="OE47" s="376"/>
      <c r="OF47" s="376"/>
      <c r="OG47" s="376"/>
      <c r="OH47" s="376"/>
      <c r="OI47" s="376"/>
      <c r="OJ47" s="376"/>
      <c r="OK47" s="376"/>
      <c r="OL47" s="376"/>
      <c r="OM47" s="376"/>
      <c r="ON47" s="376"/>
      <c r="OO47" s="376"/>
      <c r="OP47" s="376"/>
      <c r="OQ47" s="376"/>
      <c r="OR47" s="376"/>
      <c r="OS47" s="376"/>
      <c r="OT47" s="376"/>
      <c r="OU47" s="376"/>
      <c r="OV47" s="376"/>
      <c r="OW47" s="376"/>
      <c r="OX47" s="376"/>
      <c r="OY47" s="376"/>
      <c r="OZ47" s="376"/>
      <c r="PA47" s="376"/>
      <c r="PB47" s="376"/>
      <c r="PC47" s="376"/>
      <c r="PD47" s="376"/>
      <c r="PE47" s="376"/>
      <c r="PF47" s="376"/>
      <c r="PG47" s="376"/>
      <c r="PH47" s="376"/>
      <c r="PI47" s="376"/>
      <c r="PJ47" s="376"/>
      <c r="PK47" s="376"/>
      <c r="PL47" s="376"/>
      <c r="PM47" s="376"/>
      <c r="PN47" s="376"/>
      <c r="PO47" s="376"/>
      <c r="PP47" s="376"/>
      <c r="PQ47" s="376"/>
      <c r="PR47" s="376"/>
      <c r="PS47" s="376"/>
      <c r="PT47" s="376"/>
      <c r="PU47" s="376"/>
      <c r="PV47" s="376"/>
      <c r="PW47" s="376"/>
      <c r="PX47" s="376"/>
      <c r="PY47" s="376"/>
      <c r="PZ47" s="376"/>
      <c r="QA47" s="376"/>
      <c r="QB47" s="376"/>
      <c r="QC47" s="376"/>
      <c r="QD47" s="376"/>
      <c r="QE47" s="376"/>
      <c r="QF47" s="376"/>
      <c r="QG47" s="376"/>
      <c r="QH47" s="376"/>
      <c r="QI47" s="376"/>
      <c r="QJ47" s="376"/>
      <c r="QK47" s="376"/>
      <c r="QL47" s="376"/>
      <c r="QM47" s="376"/>
      <c r="QN47" s="376"/>
      <c r="QO47" s="376"/>
      <c r="QP47" s="376"/>
      <c r="QQ47" s="376"/>
      <c r="QR47" s="376"/>
      <c r="QS47" s="376"/>
      <c r="QT47" s="376"/>
      <c r="QU47" s="376"/>
      <c r="QV47" s="376"/>
      <c r="QW47" s="376"/>
      <c r="QX47" s="376"/>
      <c r="QY47" s="376"/>
      <c r="QZ47" s="376"/>
      <c r="RA47" s="376"/>
      <c r="RB47" s="376"/>
      <c r="RC47" s="376"/>
      <c r="RD47" s="376"/>
      <c r="RE47" s="376"/>
      <c r="RF47" s="376"/>
      <c r="RG47" s="376"/>
      <c r="RH47" s="376"/>
      <c r="RI47" s="376"/>
      <c r="RJ47" s="376"/>
      <c r="RK47" s="376"/>
      <c r="RL47" s="376"/>
      <c r="RM47" s="376"/>
      <c r="RN47" s="376"/>
      <c r="RO47" s="376"/>
      <c r="RP47" s="376"/>
      <c r="RQ47" s="376"/>
      <c r="RR47" s="376"/>
      <c r="RS47" s="376"/>
      <c r="RT47" s="376"/>
      <c r="RU47" s="376"/>
      <c r="RV47" s="376"/>
      <c r="RW47" s="376"/>
      <c r="RX47" s="376"/>
      <c r="RY47" s="376"/>
      <c r="RZ47" s="376"/>
      <c r="SA47" s="376"/>
      <c r="SB47" s="376"/>
      <c r="SC47" s="376"/>
      <c r="SD47" s="376"/>
      <c r="SE47" s="376"/>
      <c r="SF47" s="376"/>
      <c r="SG47" s="376"/>
      <c r="SH47" s="376"/>
      <c r="SI47" s="376"/>
      <c r="SJ47" s="376"/>
      <c r="SK47" s="376"/>
      <c r="SL47" s="376"/>
      <c r="SM47" s="376"/>
      <c r="SN47" s="376"/>
      <c r="SO47" s="376"/>
      <c r="SP47" s="376"/>
      <c r="SQ47" s="376"/>
      <c r="SR47" s="376"/>
      <c r="SS47" s="376"/>
      <c r="ST47" s="376"/>
      <c r="SU47" s="376"/>
      <c r="SV47" s="376"/>
      <c r="SW47" s="376"/>
      <c r="SX47" s="376"/>
      <c r="SY47" s="376"/>
      <c r="SZ47" s="376"/>
      <c r="TA47" s="376"/>
      <c r="TB47" s="376"/>
      <c r="TC47" s="376"/>
      <c r="TD47" s="376"/>
      <c r="TE47" s="376"/>
      <c r="TF47" s="376"/>
      <c r="TG47" s="376"/>
      <c r="TH47" s="376"/>
      <c r="TI47" s="376"/>
      <c r="TJ47" s="376"/>
      <c r="TK47" s="376"/>
      <c r="TL47" s="376"/>
      <c r="TM47" s="376"/>
      <c r="TN47" s="376"/>
      <c r="TO47" s="376"/>
      <c r="TP47" s="376"/>
      <c r="TQ47" s="376"/>
      <c r="TR47" s="376"/>
      <c r="TS47" s="376"/>
      <c r="TT47" s="376"/>
      <c r="TU47" s="376"/>
      <c r="TV47" s="376"/>
      <c r="TW47" s="376"/>
      <c r="TX47" s="376"/>
      <c r="TY47" s="376"/>
      <c r="TZ47" s="376"/>
      <c r="UA47" s="376"/>
      <c r="UB47" s="376"/>
      <c r="UC47" s="376"/>
      <c r="UD47" s="376"/>
      <c r="UE47" s="376"/>
      <c r="UF47" s="376"/>
      <c r="UG47" s="376"/>
      <c r="UH47" s="376"/>
      <c r="UI47" s="376"/>
      <c r="UJ47" s="376"/>
      <c r="UK47" s="376"/>
      <c r="UL47" s="376"/>
      <c r="UM47" s="376"/>
      <c r="UN47" s="376"/>
      <c r="UO47" s="376"/>
      <c r="UP47" s="376"/>
      <c r="UQ47" s="376"/>
      <c r="UR47" s="376"/>
      <c r="US47" s="376"/>
      <c r="UT47" s="376"/>
      <c r="UU47" s="376"/>
      <c r="UV47" s="376"/>
      <c r="UW47" s="376"/>
      <c r="UX47" s="376"/>
      <c r="UY47" s="376"/>
      <c r="UZ47" s="376"/>
      <c r="VA47" s="376"/>
      <c r="VB47" s="376"/>
      <c r="VC47" s="376"/>
      <c r="VD47" s="376"/>
      <c r="VE47" s="376"/>
      <c r="VF47" s="376"/>
      <c r="VG47" s="376"/>
      <c r="VH47" s="376"/>
      <c r="VI47" s="376"/>
      <c r="VJ47" s="376"/>
      <c r="VK47" s="376"/>
      <c r="VL47" s="376"/>
      <c r="VM47" s="376"/>
      <c r="VN47" s="376"/>
      <c r="VO47" s="376"/>
      <c r="VP47" s="376"/>
      <c r="VQ47" s="376"/>
      <c r="VR47" s="376"/>
      <c r="VS47" s="376"/>
      <c r="VT47" s="376"/>
      <c r="VU47" s="376"/>
      <c r="VV47" s="376"/>
      <c r="VW47" s="376"/>
      <c r="VX47" s="376"/>
      <c r="VY47" s="376"/>
      <c r="VZ47" s="376"/>
      <c r="WA47" s="376"/>
      <c r="WB47" s="376"/>
      <c r="WC47" s="376"/>
      <c r="WD47" s="376"/>
      <c r="WE47" s="376"/>
      <c r="WF47" s="376"/>
      <c r="WG47" s="376"/>
      <c r="WH47" s="376"/>
      <c r="WI47" s="376"/>
      <c r="WJ47" s="376"/>
      <c r="WK47" s="376"/>
      <c r="WL47" s="376"/>
      <c r="WM47" s="376"/>
      <c r="WN47" s="376"/>
      <c r="WO47" s="376"/>
      <c r="WP47" s="376"/>
      <c r="WQ47" s="376"/>
      <c r="WR47" s="376"/>
      <c r="WS47" s="376"/>
      <c r="WT47" s="376"/>
      <c r="WU47" s="376"/>
      <c r="WV47" s="376"/>
      <c r="WW47" s="376"/>
      <c r="WX47" s="376"/>
      <c r="WY47" s="376"/>
      <c r="WZ47" s="376"/>
      <c r="XA47" s="376"/>
      <c r="XB47" s="376"/>
      <c r="XC47" s="376"/>
      <c r="XD47" s="376"/>
      <c r="XE47" s="376"/>
      <c r="XF47" s="376"/>
      <c r="XG47" s="376"/>
      <c r="XH47" s="376"/>
      <c r="XI47" s="376"/>
      <c r="XJ47" s="376"/>
      <c r="XK47" s="376"/>
      <c r="XL47" s="376"/>
      <c r="XM47" s="376"/>
      <c r="XN47" s="376"/>
      <c r="XO47" s="376"/>
      <c r="XP47" s="376"/>
      <c r="XQ47" s="376"/>
      <c r="XR47" s="376"/>
      <c r="XS47" s="376"/>
      <c r="XT47" s="376"/>
      <c r="XU47" s="376"/>
      <c r="XV47" s="376"/>
      <c r="XW47" s="376"/>
      <c r="XX47" s="376"/>
      <c r="XY47" s="376"/>
      <c r="XZ47" s="376"/>
      <c r="YA47" s="376"/>
      <c r="YB47" s="376"/>
      <c r="YC47" s="376"/>
      <c r="YD47" s="376"/>
      <c r="YE47" s="376"/>
      <c r="YF47" s="376"/>
      <c r="YG47" s="376"/>
      <c r="YH47" s="376"/>
      <c r="YI47" s="376"/>
      <c r="YJ47" s="376"/>
      <c r="YK47" s="376"/>
      <c r="YL47" s="376"/>
      <c r="YM47" s="376"/>
      <c r="YN47" s="376"/>
      <c r="YO47" s="376"/>
      <c r="YP47" s="376"/>
      <c r="YQ47" s="376"/>
      <c r="YR47" s="376"/>
      <c r="YS47" s="376"/>
      <c r="YT47" s="376"/>
      <c r="YU47" s="376"/>
      <c r="YV47" s="376"/>
      <c r="YW47" s="376"/>
      <c r="YX47" s="376"/>
      <c r="YY47" s="376"/>
      <c r="YZ47" s="376"/>
      <c r="ZA47" s="376"/>
      <c r="ZB47" s="376"/>
      <c r="ZC47" s="376"/>
      <c r="ZD47" s="376"/>
      <c r="ZE47" s="376"/>
      <c r="ZF47" s="376"/>
      <c r="ZG47" s="376"/>
      <c r="ZH47" s="376"/>
      <c r="ZI47" s="376"/>
      <c r="ZJ47" s="376"/>
      <c r="ZK47" s="376"/>
      <c r="ZL47" s="376"/>
      <c r="ZM47" s="376"/>
      <c r="ZN47" s="376"/>
      <c r="ZO47" s="376"/>
      <c r="ZP47" s="376"/>
      <c r="ZQ47" s="376"/>
      <c r="ZR47" s="376"/>
      <c r="ZS47" s="376"/>
      <c r="ZT47" s="376"/>
      <c r="ZU47" s="376"/>
      <c r="ZV47" s="376"/>
      <c r="ZW47" s="376"/>
      <c r="ZX47" s="376"/>
      <c r="ZY47" s="376"/>
      <c r="ZZ47" s="376"/>
      <c r="AAA47" s="376"/>
      <c r="AAB47" s="376"/>
      <c r="AAC47" s="376"/>
      <c r="AAD47" s="376"/>
      <c r="AAE47" s="376"/>
      <c r="AAF47" s="376"/>
      <c r="AAG47" s="376"/>
      <c r="AAH47" s="376"/>
      <c r="AAI47" s="376"/>
      <c r="AAJ47" s="376"/>
      <c r="AAK47" s="376"/>
      <c r="AAL47" s="376"/>
      <c r="AAM47" s="376"/>
      <c r="AAN47" s="376"/>
      <c r="AAO47" s="376"/>
      <c r="AAP47" s="376"/>
      <c r="AAQ47" s="376"/>
      <c r="AAR47" s="376"/>
      <c r="AAS47" s="376"/>
      <c r="AAT47" s="376"/>
      <c r="AAU47" s="376"/>
      <c r="AAV47" s="376"/>
      <c r="AAW47" s="376"/>
      <c r="AAX47" s="376"/>
      <c r="AAY47" s="376"/>
      <c r="AAZ47" s="376"/>
      <c r="ABA47" s="376"/>
      <c r="ABB47" s="376"/>
      <c r="ABC47" s="376"/>
      <c r="ABD47" s="376"/>
      <c r="ABE47" s="376"/>
      <c r="ABF47" s="376"/>
      <c r="ABG47" s="376"/>
      <c r="ABH47" s="376"/>
      <c r="ABI47" s="376"/>
      <c r="ABJ47" s="376"/>
      <c r="ABK47" s="376"/>
      <c r="ABL47" s="376"/>
      <c r="ABM47" s="376"/>
      <c r="ABN47" s="376"/>
      <c r="ABO47" s="376"/>
      <c r="ABP47" s="376"/>
      <c r="ABQ47" s="376"/>
      <c r="ABR47" s="376"/>
      <c r="ABS47" s="376"/>
      <c r="ABT47" s="376"/>
      <c r="ABU47" s="376"/>
      <c r="ABV47" s="376"/>
      <c r="ABW47" s="376"/>
      <c r="ABX47" s="376"/>
      <c r="ABY47" s="376"/>
      <c r="ABZ47" s="376"/>
      <c r="ACA47" s="376"/>
      <c r="ACB47" s="376"/>
      <c r="ACC47" s="376"/>
      <c r="ACD47" s="376"/>
      <c r="ACE47" s="376"/>
      <c r="ACF47" s="376"/>
      <c r="ACG47" s="376"/>
      <c r="ACH47" s="376"/>
      <c r="ACI47" s="376"/>
      <c r="ACJ47" s="376"/>
      <c r="ACK47" s="376"/>
      <c r="ACL47" s="376"/>
      <c r="ACM47" s="376"/>
      <c r="ACN47" s="376"/>
      <c r="ACO47" s="376"/>
      <c r="ACP47" s="376"/>
      <c r="ACQ47" s="376"/>
      <c r="ACR47" s="376"/>
      <c r="ACS47" s="376"/>
      <c r="ACT47" s="376"/>
      <c r="ACU47" s="376"/>
      <c r="ACV47" s="376"/>
      <c r="ACW47" s="376"/>
      <c r="ACX47" s="376"/>
      <c r="ACY47" s="376"/>
      <c r="ACZ47" s="376"/>
      <c r="ADA47" s="376"/>
      <c r="ADB47" s="376"/>
      <c r="ADC47" s="376"/>
      <c r="ADD47" s="376"/>
      <c r="ADE47" s="376"/>
      <c r="ADF47" s="376"/>
      <c r="ADG47" s="376"/>
      <c r="ADH47" s="376"/>
      <c r="ADI47" s="376"/>
      <c r="ADJ47" s="376"/>
      <c r="ADK47" s="376"/>
      <c r="ADL47" s="376"/>
      <c r="ADM47" s="376"/>
      <c r="ADN47" s="376"/>
      <c r="ADO47" s="376"/>
      <c r="ADP47" s="376"/>
      <c r="ADQ47" s="376"/>
      <c r="ADR47" s="376"/>
      <c r="ADS47" s="376"/>
      <c r="ADT47" s="376"/>
      <c r="ADU47" s="376"/>
      <c r="ADV47" s="376"/>
      <c r="ADW47" s="376"/>
      <c r="ADX47" s="376"/>
      <c r="ADY47" s="376"/>
      <c r="ADZ47" s="376"/>
      <c r="AEA47" s="376"/>
      <c r="AEB47" s="376"/>
      <c r="AEC47" s="376"/>
      <c r="AED47" s="376"/>
      <c r="AEE47" s="376"/>
      <c r="AEF47" s="376"/>
      <c r="AEG47" s="376"/>
      <c r="AEH47" s="376"/>
      <c r="AEI47" s="376"/>
      <c r="AEJ47" s="376"/>
      <c r="AEK47" s="376"/>
      <c r="AEL47" s="376"/>
      <c r="AEM47" s="376"/>
      <c r="AEN47" s="376"/>
      <c r="AEO47" s="376"/>
      <c r="AEP47" s="376"/>
      <c r="AEQ47" s="376"/>
      <c r="AER47" s="376"/>
      <c r="AES47" s="376"/>
      <c r="AET47" s="376"/>
      <c r="AEU47" s="376"/>
      <c r="AEV47" s="376"/>
      <c r="AEW47" s="376"/>
      <c r="AEX47" s="376"/>
      <c r="AEY47" s="376"/>
      <c r="AEZ47" s="376"/>
      <c r="AFA47" s="376"/>
      <c r="AFB47" s="376"/>
      <c r="AFC47" s="376"/>
      <c r="AFD47" s="376"/>
      <c r="AFE47" s="376"/>
      <c r="AFF47" s="376"/>
      <c r="AFG47" s="376"/>
      <c r="AFH47" s="376"/>
      <c r="AFI47" s="376"/>
      <c r="AFJ47" s="376"/>
      <c r="AFK47" s="376"/>
      <c r="AFL47" s="376"/>
      <c r="AFM47" s="376"/>
      <c r="AFN47" s="376"/>
      <c r="AFO47" s="376"/>
      <c r="AFP47" s="376"/>
      <c r="AFQ47" s="376"/>
      <c r="AFR47" s="376"/>
      <c r="AFS47" s="376"/>
      <c r="AFT47" s="376"/>
      <c r="AFU47" s="376"/>
      <c r="AFV47" s="376"/>
      <c r="AFW47" s="376"/>
      <c r="AFX47" s="376"/>
      <c r="AFY47" s="376"/>
      <c r="AFZ47" s="376"/>
      <c r="AGA47" s="376"/>
      <c r="AGB47" s="376"/>
      <c r="AGC47" s="376"/>
      <c r="AGD47" s="376"/>
      <c r="AGE47" s="376"/>
      <c r="AGF47" s="376"/>
      <c r="AGG47" s="376"/>
      <c r="AGH47" s="376"/>
      <c r="AGI47" s="376"/>
      <c r="AGJ47" s="376"/>
      <c r="AGK47" s="376"/>
      <c r="AGL47" s="376"/>
      <c r="AGM47" s="376"/>
      <c r="AGN47" s="376"/>
      <c r="AGO47" s="376"/>
      <c r="AGP47" s="376"/>
      <c r="AGQ47" s="376"/>
      <c r="AGR47" s="376"/>
      <c r="AGS47" s="376"/>
      <c r="AGT47" s="376"/>
      <c r="AGU47" s="376"/>
      <c r="AGV47" s="376"/>
      <c r="AGW47" s="376"/>
      <c r="AGX47" s="376"/>
      <c r="AGY47" s="376"/>
      <c r="AGZ47" s="376"/>
      <c r="AHA47" s="376"/>
      <c r="AHB47" s="376"/>
      <c r="AHC47" s="376"/>
      <c r="AHD47" s="376"/>
      <c r="AHE47" s="376"/>
      <c r="AHF47" s="376"/>
      <c r="AHG47" s="376"/>
      <c r="AHH47" s="376"/>
      <c r="AHI47" s="376"/>
      <c r="AHJ47" s="376"/>
      <c r="AHK47" s="376"/>
      <c r="AHL47" s="376"/>
      <c r="AHM47" s="376"/>
      <c r="AHN47" s="376"/>
      <c r="AHO47" s="376"/>
      <c r="AHP47" s="376"/>
      <c r="AHQ47" s="376"/>
      <c r="AHR47" s="376"/>
      <c r="AHS47" s="376"/>
      <c r="AHT47" s="376"/>
      <c r="AHU47" s="376"/>
      <c r="AHV47" s="376"/>
      <c r="AHW47" s="376"/>
      <c r="AHX47" s="376"/>
      <c r="AHY47" s="376"/>
      <c r="AHZ47" s="376"/>
      <c r="AIA47" s="376"/>
      <c r="AIB47" s="376"/>
      <c r="AIC47" s="376"/>
      <c r="AID47" s="376"/>
      <c r="AIE47" s="376"/>
      <c r="AIF47" s="376"/>
      <c r="AIG47" s="376"/>
      <c r="AIH47" s="376"/>
      <c r="AII47" s="376"/>
      <c r="AIJ47" s="376"/>
      <c r="AIK47" s="376"/>
      <c r="AIL47" s="376"/>
      <c r="AIM47" s="376"/>
      <c r="AIN47" s="376"/>
      <c r="AIO47" s="376"/>
      <c r="AIP47" s="376"/>
      <c r="AIQ47" s="376"/>
      <c r="AIR47" s="376"/>
      <c r="AIS47" s="376"/>
      <c r="AIT47" s="376"/>
      <c r="AIU47" s="376"/>
      <c r="AIV47" s="376"/>
      <c r="AIW47" s="376"/>
      <c r="AIX47" s="376"/>
      <c r="AIY47" s="376"/>
      <c r="AIZ47" s="376"/>
      <c r="AJA47" s="376"/>
      <c r="AJB47" s="376"/>
      <c r="AJC47" s="376"/>
      <c r="AJD47" s="376"/>
      <c r="AJE47" s="376"/>
      <c r="AJF47" s="376"/>
      <c r="AJG47" s="376"/>
      <c r="AJH47" s="376"/>
      <c r="AJI47" s="376"/>
      <c r="AJJ47" s="376"/>
      <c r="AJK47" s="376"/>
      <c r="AJL47" s="376"/>
      <c r="AJM47" s="376"/>
      <c r="AJN47" s="376"/>
      <c r="AJO47" s="376"/>
      <c r="AJP47" s="376"/>
      <c r="AJQ47" s="376"/>
      <c r="AJR47" s="376"/>
      <c r="AJS47" s="376"/>
      <c r="AJT47" s="376"/>
      <c r="AJU47" s="376"/>
      <c r="AJV47" s="376"/>
      <c r="AJW47" s="376"/>
      <c r="AJX47" s="376"/>
      <c r="AJY47" s="376"/>
      <c r="AJZ47" s="376"/>
      <c r="AKA47" s="376"/>
      <c r="AKB47" s="376"/>
      <c r="AKC47" s="376"/>
      <c r="AKD47" s="376"/>
      <c r="AKE47" s="376"/>
      <c r="AKF47" s="376"/>
      <c r="AKG47" s="376"/>
      <c r="AKH47" s="376"/>
      <c r="AKI47" s="376"/>
      <c r="AKJ47" s="376"/>
      <c r="AKK47" s="376"/>
      <c r="AKL47" s="376"/>
      <c r="AKM47" s="376"/>
      <c r="AKN47" s="376"/>
      <c r="AKO47" s="376"/>
      <c r="AKP47" s="376"/>
      <c r="AKQ47" s="376"/>
      <c r="AKR47" s="376"/>
      <c r="AKS47" s="376"/>
      <c r="AKT47" s="376"/>
      <c r="AKU47" s="376"/>
      <c r="AKV47" s="376"/>
      <c r="AKW47" s="376"/>
      <c r="AKX47" s="376"/>
      <c r="AKY47" s="376"/>
      <c r="AKZ47" s="376"/>
      <c r="ALA47" s="376"/>
      <c r="ALB47" s="376"/>
      <c r="ALC47" s="376"/>
      <c r="ALD47" s="376"/>
      <c r="ALE47" s="376"/>
      <c r="ALF47" s="376"/>
      <c r="ALG47" s="376"/>
      <c r="ALH47" s="376"/>
      <c r="ALI47" s="376"/>
      <c r="ALJ47" s="376"/>
      <c r="ALK47" s="376"/>
      <c r="ALL47" s="376"/>
      <c r="ALM47" s="376"/>
      <c r="ALN47" s="376"/>
      <c r="ALO47" s="376"/>
      <c r="ALP47" s="376"/>
      <c r="ALQ47" s="376"/>
      <c r="ALR47" s="376"/>
      <c r="ALS47" s="376"/>
      <c r="ALT47" s="376"/>
      <c r="ALU47" s="376"/>
      <c r="ALV47" s="376"/>
      <c r="ALW47" s="376"/>
      <c r="ALX47" s="376"/>
      <c r="ALY47" s="376"/>
      <c r="ALZ47" s="376"/>
      <c r="AMA47" s="376"/>
      <c r="AMB47" s="376"/>
      <c r="AMC47" s="376"/>
      <c r="AMD47" s="376"/>
      <c r="AME47" s="376"/>
      <c r="AMF47" s="376"/>
      <c r="AMG47" s="376"/>
      <c r="AMH47" s="376"/>
      <c r="AMI47" s="376"/>
      <c r="AMJ47" s="376"/>
      <c r="AMK47" s="376"/>
      <c r="AML47" s="376"/>
      <c r="AMM47" s="376"/>
      <c r="AMN47" s="376"/>
      <c r="AMO47" s="376"/>
      <c r="AMP47" s="376"/>
      <c r="AMQ47" s="376"/>
      <c r="AMR47" s="376"/>
      <c r="AMS47" s="376"/>
      <c r="AMT47" s="376"/>
      <c r="AMU47" s="376"/>
      <c r="AMV47" s="376"/>
      <c r="AMW47" s="376"/>
      <c r="AMX47" s="376"/>
      <c r="AMY47" s="376"/>
      <c r="AMZ47" s="376"/>
      <c r="ANA47" s="376"/>
      <c r="ANB47" s="376"/>
      <c r="ANC47" s="376"/>
      <c r="AND47" s="376"/>
      <c r="ANE47" s="376"/>
      <c r="ANF47" s="376"/>
      <c r="ANG47" s="376"/>
      <c r="ANH47" s="376"/>
      <c r="ANI47" s="376"/>
      <c r="ANJ47" s="376"/>
      <c r="ANK47" s="376"/>
      <c r="ANL47" s="376"/>
      <c r="ANM47" s="376"/>
      <c r="ANN47" s="376"/>
      <c r="ANO47" s="376"/>
      <c r="ANP47" s="376"/>
      <c r="ANQ47" s="376"/>
      <c r="ANR47" s="376"/>
      <c r="ANS47" s="376"/>
      <c r="ANT47" s="376"/>
      <c r="ANU47" s="376"/>
      <c r="ANV47" s="376"/>
      <c r="ANW47" s="376"/>
      <c r="ANX47" s="376"/>
      <c r="ANY47" s="376"/>
      <c r="ANZ47" s="376"/>
      <c r="AOA47" s="376"/>
      <c r="AOB47" s="376"/>
      <c r="AOC47" s="376"/>
      <c r="AOD47" s="376"/>
      <c r="AOE47" s="376"/>
      <c r="AOF47" s="376"/>
      <c r="AOG47" s="376"/>
      <c r="AOH47" s="376"/>
      <c r="AOI47" s="376"/>
      <c r="AOJ47" s="376"/>
      <c r="AOK47" s="376"/>
      <c r="AOL47" s="376"/>
      <c r="AOM47" s="376"/>
      <c r="AON47" s="376"/>
      <c r="AOO47" s="376"/>
      <c r="AOP47" s="376"/>
      <c r="AOQ47" s="376"/>
      <c r="AOR47" s="376"/>
      <c r="AOS47" s="376"/>
      <c r="AOT47" s="376"/>
      <c r="AOU47" s="376"/>
      <c r="AOV47" s="376"/>
      <c r="AOW47" s="376"/>
      <c r="AOX47" s="376"/>
      <c r="AOY47" s="376"/>
      <c r="AOZ47" s="376"/>
      <c r="APA47" s="376"/>
      <c r="APB47" s="376"/>
      <c r="APC47" s="376"/>
      <c r="APD47" s="376"/>
      <c r="APE47" s="376"/>
      <c r="APF47" s="376"/>
      <c r="APG47" s="376"/>
      <c r="APH47" s="376"/>
      <c r="API47" s="376"/>
      <c r="APJ47" s="376"/>
      <c r="APK47" s="376"/>
      <c r="APL47" s="376"/>
      <c r="APM47" s="376"/>
      <c r="APN47" s="376"/>
      <c r="APO47" s="376"/>
      <c r="APP47" s="376"/>
      <c r="APQ47" s="376"/>
      <c r="APR47" s="376"/>
      <c r="APS47" s="376"/>
      <c r="APT47" s="376"/>
      <c r="APU47" s="376"/>
      <c r="APV47" s="376"/>
      <c r="APW47" s="376"/>
      <c r="APX47" s="376"/>
      <c r="APY47" s="376"/>
      <c r="APZ47" s="376"/>
      <c r="AQA47" s="376"/>
      <c r="AQB47" s="376"/>
      <c r="AQC47" s="376"/>
      <c r="AQD47" s="376"/>
      <c r="AQE47" s="376"/>
      <c r="AQF47" s="376"/>
      <c r="AQG47" s="376"/>
      <c r="AQH47" s="376"/>
      <c r="AQI47" s="376"/>
      <c r="AQJ47" s="376"/>
      <c r="AQK47" s="376"/>
      <c r="AQL47" s="376"/>
      <c r="AQM47" s="376"/>
      <c r="AQN47" s="376"/>
      <c r="AQO47" s="376"/>
      <c r="AQP47" s="376"/>
      <c r="AQQ47" s="376"/>
      <c r="AQR47" s="376"/>
      <c r="AQS47" s="376"/>
      <c r="AQT47" s="376"/>
      <c r="AQU47" s="376"/>
      <c r="AQV47" s="376"/>
      <c r="AQW47" s="376"/>
      <c r="AQX47" s="376"/>
      <c r="AQY47" s="376"/>
      <c r="AQZ47" s="376"/>
      <c r="ARA47" s="376"/>
      <c r="ARB47" s="376"/>
      <c r="ARC47" s="376"/>
      <c r="ARD47" s="376"/>
      <c r="ARE47" s="376"/>
      <c r="ARF47" s="376"/>
      <c r="ARG47" s="376"/>
      <c r="ARH47" s="376"/>
      <c r="ARI47" s="376"/>
      <c r="ARJ47" s="376"/>
      <c r="ARK47" s="376"/>
      <c r="ARL47" s="376"/>
      <c r="ARM47" s="376"/>
      <c r="ARN47" s="376"/>
      <c r="ARO47" s="376"/>
      <c r="ARP47" s="376"/>
      <c r="ARQ47" s="376"/>
      <c r="ARR47" s="376"/>
      <c r="ARS47" s="376"/>
      <c r="ART47" s="376"/>
      <c r="ARU47" s="376"/>
      <c r="ARV47" s="376"/>
      <c r="ARW47" s="376"/>
      <c r="ARX47" s="376"/>
      <c r="ARY47" s="376"/>
      <c r="ARZ47" s="376"/>
      <c r="ASA47" s="376"/>
      <c r="ASB47" s="376"/>
      <c r="ASC47" s="376"/>
      <c r="ASD47" s="376"/>
      <c r="ASE47" s="376"/>
      <c r="ASF47" s="376"/>
      <c r="ASG47" s="376"/>
      <c r="ASH47" s="376"/>
      <c r="ASI47" s="376"/>
      <c r="ASJ47" s="376"/>
      <c r="ASK47" s="376"/>
      <c r="ASL47" s="376"/>
      <c r="ASM47" s="376"/>
      <c r="ASN47" s="376"/>
      <c r="ASO47" s="376"/>
      <c r="ASP47" s="376"/>
      <c r="ASQ47" s="376"/>
      <c r="ASR47" s="376"/>
      <c r="ASS47" s="376"/>
      <c r="AST47" s="376"/>
      <c r="ASU47" s="376"/>
      <c r="ASV47" s="376"/>
      <c r="ASW47" s="376"/>
      <c r="ASX47" s="376"/>
      <c r="ASY47" s="376"/>
      <c r="ASZ47" s="376"/>
      <c r="ATA47" s="376"/>
      <c r="ATB47" s="376"/>
      <c r="ATC47" s="376"/>
      <c r="ATD47" s="376"/>
      <c r="ATE47" s="376"/>
      <c r="ATF47" s="376"/>
      <c r="ATG47" s="376"/>
      <c r="ATH47" s="376"/>
      <c r="ATI47" s="376"/>
      <c r="ATJ47" s="376"/>
      <c r="ATK47" s="376"/>
      <c r="ATL47" s="376"/>
      <c r="ATM47" s="376"/>
      <c r="ATN47" s="376"/>
      <c r="ATO47" s="376"/>
      <c r="ATP47" s="376"/>
      <c r="ATQ47" s="376"/>
      <c r="ATR47" s="376"/>
      <c r="ATS47" s="376"/>
      <c r="ATT47" s="376"/>
      <c r="ATU47" s="376"/>
      <c r="ATV47" s="376"/>
      <c r="ATW47" s="376"/>
      <c r="ATX47" s="376"/>
      <c r="ATY47" s="376"/>
      <c r="ATZ47" s="376"/>
      <c r="AUA47" s="376"/>
      <c r="AUB47" s="376"/>
      <c r="AUC47" s="376"/>
      <c r="AUD47" s="376"/>
      <c r="AUE47" s="376"/>
      <c r="AUF47" s="376"/>
      <c r="AUG47" s="376"/>
      <c r="AUH47" s="376"/>
      <c r="AUI47" s="376"/>
      <c r="AUJ47" s="376"/>
      <c r="AUK47" s="376"/>
      <c r="AUL47" s="376"/>
      <c r="AUM47" s="376"/>
      <c r="AUN47" s="376"/>
      <c r="AUO47" s="376"/>
      <c r="AUP47" s="376"/>
      <c r="AUQ47" s="376"/>
      <c r="AUR47" s="376"/>
      <c r="AUS47" s="376"/>
      <c r="AUT47" s="376"/>
      <c r="AUU47" s="376"/>
      <c r="AUV47" s="376"/>
      <c r="AUW47" s="376"/>
      <c r="AUX47" s="376"/>
      <c r="AUY47" s="376"/>
      <c r="AUZ47" s="376"/>
      <c r="AVA47" s="376"/>
      <c r="AVB47" s="376"/>
      <c r="AVC47" s="376"/>
      <c r="AVD47" s="376"/>
      <c r="AVE47" s="376"/>
      <c r="AVF47" s="376"/>
      <c r="AVG47" s="376"/>
      <c r="AVH47" s="376"/>
      <c r="AVI47" s="376"/>
      <c r="AVJ47" s="376"/>
      <c r="AVK47" s="376"/>
      <c r="AVL47" s="376"/>
      <c r="AVM47" s="376"/>
      <c r="AVN47" s="376"/>
      <c r="AVO47" s="376"/>
      <c r="AVP47" s="376"/>
      <c r="AVQ47" s="376"/>
      <c r="AVR47" s="376"/>
      <c r="AVS47" s="376"/>
      <c r="AVT47" s="376"/>
      <c r="AVU47" s="376"/>
      <c r="AVV47" s="376"/>
      <c r="AVW47" s="376"/>
      <c r="AVX47" s="376"/>
      <c r="AVY47" s="376"/>
      <c r="AVZ47" s="376"/>
      <c r="AWA47" s="376"/>
      <c r="AWB47" s="376"/>
      <c r="AWC47" s="376"/>
      <c r="AWD47" s="376"/>
      <c r="AWE47" s="376"/>
      <c r="AWF47" s="376"/>
      <c r="AWG47" s="376"/>
      <c r="AWH47" s="376"/>
      <c r="AWI47" s="376"/>
      <c r="AWJ47" s="376"/>
      <c r="AWK47" s="376"/>
      <c r="AWL47" s="376"/>
      <c r="AWM47" s="376"/>
      <c r="AWN47" s="376"/>
      <c r="AWO47" s="376"/>
      <c r="AWP47" s="376"/>
      <c r="AWQ47" s="376"/>
      <c r="AWR47" s="376"/>
      <c r="AWS47" s="376"/>
      <c r="AWT47" s="376"/>
      <c r="AWU47" s="376"/>
      <c r="AWV47" s="376"/>
      <c r="AWW47" s="376"/>
      <c r="AWX47" s="376"/>
      <c r="AWY47" s="376"/>
      <c r="AWZ47" s="376"/>
      <c r="AXA47" s="376"/>
      <c r="AXB47" s="376"/>
      <c r="AXC47" s="376"/>
      <c r="AXD47" s="376"/>
      <c r="AXE47" s="376"/>
      <c r="AXF47" s="376"/>
      <c r="AXG47" s="376"/>
      <c r="AXH47" s="376"/>
      <c r="AXI47" s="376"/>
      <c r="AXJ47" s="376"/>
      <c r="AXK47" s="376"/>
      <c r="AXL47" s="376"/>
      <c r="AXM47" s="376"/>
      <c r="AXN47" s="376"/>
      <c r="AXO47" s="376"/>
      <c r="AXP47" s="376"/>
      <c r="AXQ47" s="376"/>
      <c r="AXR47" s="376"/>
      <c r="AXS47" s="376"/>
      <c r="AXT47" s="376"/>
      <c r="AXU47" s="376"/>
      <c r="AXV47" s="376"/>
      <c r="AXW47" s="376"/>
      <c r="AXX47" s="376"/>
      <c r="AXY47" s="376"/>
      <c r="AXZ47" s="376"/>
      <c r="AYA47" s="376"/>
      <c r="AYB47" s="376"/>
      <c r="AYC47" s="376"/>
      <c r="AYD47" s="376"/>
      <c r="AYE47" s="376"/>
      <c r="AYF47" s="376"/>
      <c r="AYG47" s="376"/>
      <c r="AYH47" s="376"/>
      <c r="AYI47" s="376"/>
      <c r="AYJ47" s="376"/>
      <c r="AYK47" s="376"/>
      <c r="AYL47" s="376"/>
      <c r="AYM47" s="376"/>
      <c r="AYN47" s="376"/>
      <c r="AYO47" s="376"/>
      <c r="AYP47" s="376"/>
      <c r="AYQ47" s="376"/>
      <c r="AYR47" s="376"/>
      <c r="AYS47" s="376"/>
      <c r="AYT47" s="376"/>
      <c r="AYU47" s="376"/>
      <c r="AYV47" s="376"/>
      <c r="AYW47" s="376"/>
      <c r="AYX47" s="376"/>
      <c r="AYY47" s="376"/>
      <c r="AYZ47" s="376"/>
      <c r="AZA47" s="376"/>
      <c r="AZB47" s="376"/>
      <c r="AZC47" s="376"/>
      <c r="AZD47" s="376"/>
      <c r="AZE47" s="376"/>
      <c r="AZF47" s="376"/>
      <c r="AZG47" s="376"/>
      <c r="AZH47" s="376"/>
      <c r="AZI47" s="376"/>
      <c r="AZJ47" s="376"/>
      <c r="AZK47" s="376"/>
      <c r="AZL47" s="376"/>
      <c r="AZM47" s="376"/>
      <c r="AZN47" s="376"/>
      <c r="AZO47" s="376"/>
      <c r="AZP47" s="376"/>
      <c r="AZQ47" s="376"/>
      <c r="AZR47" s="376"/>
      <c r="AZS47" s="376"/>
      <c r="AZT47" s="376"/>
      <c r="AZU47" s="376"/>
      <c r="AZV47" s="376"/>
      <c r="AZW47" s="376"/>
      <c r="AZX47" s="376"/>
      <c r="AZY47" s="376"/>
      <c r="AZZ47" s="376"/>
      <c r="BAA47" s="376"/>
      <c r="BAB47" s="376"/>
      <c r="BAC47" s="376"/>
      <c r="BAD47" s="376"/>
      <c r="BAE47" s="376"/>
      <c r="BAF47" s="376"/>
      <c r="BAG47" s="376"/>
      <c r="BAH47" s="376"/>
      <c r="BAI47" s="376"/>
      <c r="BAJ47" s="376"/>
      <c r="BAK47" s="376"/>
      <c r="BAL47" s="376"/>
      <c r="BAM47" s="376"/>
      <c r="BAN47" s="376"/>
      <c r="BAO47" s="376"/>
      <c r="BAP47" s="376"/>
      <c r="BAQ47" s="376"/>
      <c r="BAR47" s="376"/>
      <c r="BAS47" s="376"/>
      <c r="BAT47" s="376"/>
      <c r="BAU47" s="376"/>
      <c r="BAV47" s="376"/>
      <c r="BAW47" s="376"/>
      <c r="BAX47" s="376"/>
      <c r="BAY47" s="376"/>
      <c r="BAZ47" s="376"/>
      <c r="BBA47" s="376"/>
      <c r="BBB47" s="376"/>
      <c r="BBC47" s="376"/>
      <c r="BBD47" s="376"/>
      <c r="BBE47" s="376"/>
      <c r="BBF47" s="376"/>
      <c r="BBG47" s="376"/>
      <c r="BBH47" s="376"/>
      <c r="BBI47" s="376"/>
      <c r="BBJ47" s="376"/>
      <c r="BBK47" s="376"/>
      <c r="BBL47" s="376"/>
      <c r="BBM47" s="376"/>
      <c r="BBN47" s="376"/>
      <c r="BBO47" s="376"/>
      <c r="BBP47" s="376"/>
      <c r="BBQ47" s="376"/>
      <c r="BBR47" s="376"/>
      <c r="BBS47" s="376"/>
      <c r="BBT47" s="376"/>
      <c r="BBU47" s="376"/>
      <c r="BBV47" s="376"/>
      <c r="BBW47" s="376"/>
      <c r="BBX47" s="376"/>
      <c r="BBY47" s="376"/>
      <c r="BBZ47" s="376"/>
      <c r="BCA47" s="376"/>
      <c r="BCB47" s="376"/>
      <c r="BCC47" s="376"/>
      <c r="BCD47" s="376"/>
      <c r="BCE47" s="376"/>
      <c r="BCF47" s="376"/>
      <c r="BCG47" s="376"/>
      <c r="BCH47" s="376"/>
      <c r="BCI47" s="376"/>
      <c r="BCJ47" s="376"/>
      <c r="BCK47" s="376"/>
      <c r="BCL47" s="376"/>
      <c r="BCM47" s="376"/>
      <c r="BCN47" s="376"/>
      <c r="BCO47" s="376"/>
      <c r="BCP47" s="376"/>
      <c r="BCQ47" s="376"/>
      <c r="BCR47" s="376"/>
      <c r="BCS47" s="376"/>
      <c r="BCT47" s="376"/>
      <c r="BCU47" s="376"/>
      <c r="BCV47" s="376"/>
      <c r="BCW47" s="376"/>
      <c r="BCX47" s="376"/>
      <c r="BCY47" s="376"/>
      <c r="BCZ47" s="376"/>
      <c r="BDA47" s="376"/>
      <c r="BDB47" s="376"/>
      <c r="BDC47" s="376"/>
      <c r="BDD47" s="376"/>
      <c r="BDE47" s="376"/>
      <c r="BDF47" s="376"/>
      <c r="BDG47" s="376"/>
      <c r="BDH47" s="376"/>
      <c r="BDI47" s="376"/>
      <c r="BDJ47" s="376"/>
      <c r="BDK47" s="376"/>
      <c r="BDL47" s="376"/>
      <c r="BDM47" s="376"/>
      <c r="BDN47" s="376"/>
      <c r="BDO47" s="376"/>
      <c r="BDP47" s="376"/>
      <c r="BDQ47" s="376"/>
      <c r="BDR47" s="376"/>
      <c r="BDS47" s="376"/>
      <c r="BDT47" s="376"/>
      <c r="BDU47" s="376"/>
      <c r="BDV47" s="376"/>
      <c r="BDW47" s="376"/>
      <c r="BDX47" s="376"/>
      <c r="BDY47" s="376"/>
      <c r="BDZ47" s="376"/>
      <c r="BEA47" s="376"/>
      <c r="BEB47" s="376"/>
      <c r="BEC47" s="376"/>
      <c r="BED47" s="376"/>
      <c r="BEE47" s="376"/>
      <c r="BEF47" s="376"/>
      <c r="BEG47" s="376"/>
      <c r="BEH47" s="376"/>
      <c r="BEI47" s="376"/>
      <c r="BEJ47" s="376"/>
      <c r="BEK47" s="376"/>
      <c r="BEL47" s="376"/>
      <c r="BEM47" s="376"/>
      <c r="BEN47" s="376"/>
      <c r="BEO47" s="376"/>
      <c r="BEP47" s="376"/>
      <c r="BEQ47" s="376"/>
      <c r="BER47" s="376"/>
      <c r="BES47" s="376"/>
      <c r="BET47" s="376"/>
      <c r="BEU47" s="376"/>
      <c r="BEV47" s="376"/>
      <c r="BEW47" s="376"/>
      <c r="BEX47" s="376"/>
      <c r="BEY47" s="376"/>
      <c r="BEZ47" s="376"/>
      <c r="BFA47" s="376"/>
      <c r="BFB47" s="376"/>
      <c r="BFC47" s="376"/>
      <c r="BFD47" s="376"/>
      <c r="BFE47" s="376"/>
      <c r="BFF47" s="376"/>
      <c r="BFG47" s="376"/>
      <c r="BFH47" s="376"/>
      <c r="BFI47" s="376"/>
      <c r="BFJ47" s="376"/>
      <c r="BFK47" s="376"/>
      <c r="BFL47" s="376"/>
      <c r="BFM47" s="376"/>
      <c r="BFN47" s="376"/>
      <c r="BFO47" s="376"/>
      <c r="BFP47" s="376"/>
      <c r="BFQ47" s="376"/>
      <c r="BFR47" s="376"/>
      <c r="BFS47" s="376"/>
      <c r="BFT47" s="376"/>
      <c r="BFU47" s="376"/>
      <c r="BFV47" s="376"/>
      <c r="BFW47" s="376"/>
      <c r="BFX47" s="376"/>
      <c r="BFY47" s="376"/>
      <c r="BFZ47" s="376"/>
      <c r="BGA47" s="376"/>
      <c r="BGB47" s="376"/>
      <c r="BGC47" s="376"/>
      <c r="BGD47" s="376"/>
      <c r="BGE47" s="376"/>
      <c r="BGF47" s="376"/>
      <c r="BGG47" s="376"/>
      <c r="BGH47" s="376"/>
      <c r="BGI47" s="376"/>
      <c r="BGJ47" s="376"/>
      <c r="BGK47" s="376"/>
      <c r="BGL47" s="376"/>
      <c r="BGM47" s="376"/>
      <c r="BGN47" s="376"/>
      <c r="BGO47" s="376"/>
      <c r="BGP47" s="376"/>
      <c r="BGQ47" s="376"/>
      <c r="BGR47" s="376"/>
      <c r="BGS47" s="376"/>
      <c r="BGT47" s="376"/>
      <c r="BGU47" s="376"/>
      <c r="BGV47" s="376"/>
      <c r="BGW47" s="376"/>
      <c r="BGX47" s="376"/>
      <c r="BGY47" s="376"/>
      <c r="BGZ47" s="376"/>
      <c r="BHA47" s="376"/>
      <c r="BHB47" s="376"/>
      <c r="BHC47" s="376"/>
      <c r="BHD47" s="376"/>
      <c r="BHE47" s="376"/>
      <c r="BHF47" s="376"/>
      <c r="BHG47" s="376"/>
      <c r="BHH47" s="376"/>
      <c r="BHI47" s="376"/>
      <c r="BHJ47" s="376"/>
      <c r="BHK47" s="376"/>
      <c r="BHL47" s="376"/>
      <c r="BHM47" s="376"/>
      <c r="BHN47" s="376"/>
      <c r="BHO47" s="376"/>
      <c r="BHP47" s="376"/>
      <c r="BHQ47" s="376"/>
      <c r="BHR47" s="376"/>
      <c r="BHS47" s="376"/>
      <c r="BHT47" s="376"/>
      <c r="BHU47" s="376"/>
      <c r="BHV47" s="376"/>
      <c r="BHW47" s="376"/>
      <c r="BHX47" s="376"/>
      <c r="BHY47" s="376"/>
      <c r="BHZ47" s="376"/>
      <c r="BIA47" s="376"/>
      <c r="BIB47" s="376"/>
      <c r="BIC47" s="376"/>
      <c r="BID47" s="376"/>
      <c r="BIE47" s="376"/>
      <c r="BIF47" s="376"/>
      <c r="BIG47" s="376"/>
      <c r="BIH47" s="376"/>
      <c r="BII47" s="376"/>
      <c r="BIJ47" s="376"/>
      <c r="BIK47" s="376"/>
      <c r="BIL47" s="376"/>
      <c r="BIM47" s="376"/>
      <c r="BIN47" s="376"/>
      <c r="BIO47" s="376"/>
      <c r="BIP47" s="376"/>
      <c r="BIQ47" s="376"/>
      <c r="BIR47" s="376"/>
      <c r="BIS47" s="376"/>
      <c r="BIT47" s="376"/>
      <c r="BIU47" s="376"/>
      <c r="BIV47" s="376"/>
      <c r="BIW47" s="376"/>
      <c r="BIX47" s="376"/>
      <c r="BIY47" s="376"/>
      <c r="BIZ47" s="376"/>
      <c r="BJA47" s="376"/>
      <c r="BJB47" s="376"/>
      <c r="BJC47" s="376"/>
      <c r="BJD47" s="376"/>
      <c r="BJE47" s="376"/>
      <c r="BJF47" s="376"/>
      <c r="BJG47" s="376"/>
      <c r="BJH47" s="376"/>
      <c r="BJI47" s="376"/>
      <c r="BJJ47" s="376"/>
      <c r="BJK47" s="376"/>
      <c r="BJL47" s="376"/>
      <c r="BJM47" s="376"/>
      <c r="BJN47" s="376"/>
      <c r="BJO47" s="376"/>
      <c r="BJP47" s="376"/>
      <c r="BJQ47" s="376"/>
      <c r="BJR47" s="376"/>
      <c r="BJS47" s="376"/>
      <c r="BJT47" s="376"/>
      <c r="BJU47" s="376"/>
      <c r="BJV47" s="376"/>
      <c r="BJW47" s="376"/>
      <c r="BJX47" s="376"/>
      <c r="BJY47" s="376"/>
      <c r="BJZ47" s="376"/>
      <c r="BKA47" s="376"/>
      <c r="BKB47" s="376"/>
      <c r="BKC47" s="376"/>
      <c r="BKD47" s="376"/>
      <c r="BKE47" s="376"/>
      <c r="BKF47" s="376"/>
      <c r="BKG47" s="376"/>
      <c r="BKH47" s="376"/>
      <c r="BKI47" s="376"/>
      <c r="BKJ47" s="376"/>
      <c r="BKK47" s="376"/>
      <c r="BKL47" s="376"/>
      <c r="BKM47" s="376"/>
      <c r="BKN47" s="376"/>
      <c r="BKO47" s="376"/>
      <c r="BKP47" s="376"/>
      <c r="BKQ47" s="376"/>
      <c r="BKR47" s="376"/>
      <c r="BKS47" s="376"/>
      <c r="BKT47" s="376"/>
      <c r="BKU47" s="376"/>
      <c r="BKV47" s="376"/>
      <c r="BKW47" s="376"/>
      <c r="BKX47" s="376"/>
      <c r="BKY47" s="376"/>
      <c r="BKZ47" s="376"/>
      <c r="BLA47" s="376"/>
      <c r="BLB47" s="376"/>
      <c r="BLC47" s="376"/>
      <c r="BLD47" s="376"/>
      <c r="BLE47" s="376"/>
      <c r="BLF47" s="376"/>
      <c r="BLG47" s="376"/>
      <c r="BLH47" s="376"/>
      <c r="BLI47" s="376"/>
      <c r="BLJ47" s="376"/>
      <c r="BLK47" s="376"/>
      <c r="BLL47" s="376"/>
      <c r="BLM47" s="376"/>
      <c r="BLN47" s="376"/>
      <c r="BLO47" s="376"/>
      <c r="BLP47" s="376"/>
      <c r="BLQ47" s="376"/>
      <c r="BLR47" s="376"/>
      <c r="BLS47" s="376"/>
      <c r="BLT47" s="376"/>
      <c r="BLU47" s="376"/>
      <c r="BLV47" s="376"/>
      <c r="BLW47" s="376"/>
      <c r="BLX47" s="376"/>
      <c r="BLY47" s="376"/>
      <c r="BLZ47" s="376"/>
      <c r="BMA47" s="376"/>
      <c r="BMB47" s="376"/>
      <c r="BMC47" s="376"/>
      <c r="BMD47" s="376"/>
      <c r="BME47" s="376"/>
      <c r="BMF47" s="376"/>
      <c r="BMG47" s="376"/>
      <c r="BMH47" s="376"/>
      <c r="BMI47" s="376"/>
      <c r="BMJ47" s="376"/>
      <c r="BMK47" s="376"/>
      <c r="BML47" s="376"/>
      <c r="BMM47" s="376"/>
      <c r="BMN47" s="376"/>
      <c r="BMO47" s="376"/>
      <c r="BMP47" s="376"/>
      <c r="BMQ47" s="376"/>
      <c r="BMR47" s="376"/>
      <c r="BMS47" s="376"/>
      <c r="BMT47" s="376"/>
      <c r="BMU47" s="376"/>
      <c r="BMV47" s="376"/>
      <c r="BMW47" s="376"/>
      <c r="BMX47" s="376"/>
      <c r="BMY47" s="376"/>
      <c r="BMZ47" s="376"/>
      <c r="BNA47" s="376"/>
      <c r="BNB47" s="376"/>
      <c r="BNC47" s="376"/>
      <c r="BND47" s="376"/>
      <c r="BNE47" s="376"/>
      <c r="BNF47" s="376"/>
      <c r="BNG47" s="376"/>
      <c r="BNH47" s="376"/>
      <c r="BNI47" s="376"/>
      <c r="BNJ47" s="376"/>
      <c r="BNK47" s="376"/>
      <c r="BNL47" s="376"/>
      <c r="BNM47" s="376"/>
      <c r="BNN47" s="376"/>
      <c r="BNO47" s="376"/>
      <c r="BNP47" s="376"/>
      <c r="BNQ47" s="376"/>
      <c r="BNR47" s="376"/>
      <c r="BNS47" s="376"/>
      <c r="BNT47" s="376"/>
      <c r="BNU47" s="376"/>
      <c r="BNV47" s="376"/>
      <c r="BNW47" s="376"/>
      <c r="BNX47" s="376"/>
      <c r="BNY47" s="376"/>
      <c r="BNZ47" s="376"/>
      <c r="BOA47" s="376"/>
      <c r="BOB47" s="376"/>
      <c r="BOC47" s="376"/>
      <c r="BOD47" s="376"/>
      <c r="BOE47" s="376"/>
      <c r="BOF47" s="376"/>
      <c r="BOG47" s="376"/>
      <c r="BOH47" s="376"/>
      <c r="BOI47" s="376"/>
      <c r="BOJ47" s="376"/>
      <c r="BOK47" s="376"/>
      <c r="BOL47" s="376"/>
      <c r="BOM47" s="376"/>
      <c r="BON47" s="376"/>
      <c r="BOO47" s="376"/>
      <c r="BOP47" s="376"/>
      <c r="BOQ47" s="376"/>
      <c r="BOR47" s="376"/>
      <c r="BOS47" s="376"/>
      <c r="BOT47" s="376"/>
      <c r="BOU47" s="376"/>
      <c r="BOV47" s="376"/>
      <c r="BOW47" s="376"/>
      <c r="BOX47" s="376"/>
      <c r="BOY47" s="376"/>
      <c r="BOZ47" s="376"/>
      <c r="BPA47" s="376"/>
      <c r="BPB47" s="376"/>
      <c r="BPC47" s="376"/>
      <c r="BPD47" s="376"/>
      <c r="BPE47" s="376"/>
      <c r="BPF47" s="376"/>
      <c r="BPG47" s="376"/>
      <c r="BPH47" s="376"/>
      <c r="BPI47" s="376"/>
      <c r="BPJ47" s="376"/>
      <c r="BPK47" s="376"/>
      <c r="BPL47" s="376"/>
      <c r="BPM47" s="376"/>
      <c r="BPN47" s="376"/>
      <c r="BPO47" s="376"/>
      <c r="BPP47" s="376"/>
      <c r="BPQ47" s="376"/>
      <c r="BPR47" s="376"/>
      <c r="BPS47" s="376"/>
      <c r="BPT47" s="376"/>
      <c r="BPU47" s="376"/>
      <c r="BPV47" s="376"/>
      <c r="BPW47" s="376"/>
      <c r="BPX47" s="376"/>
      <c r="BPY47" s="376"/>
      <c r="BPZ47" s="376"/>
      <c r="BQA47" s="376"/>
      <c r="BQB47" s="376"/>
      <c r="BQC47" s="376"/>
      <c r="BQD47" s="376"/>
      <c r="BQE47" s="376"/>
      <c r="BQF47" s="376"/>
      <c r="BQG47" s="376"/>
      <c r="BQH47" s="376"/>
      <c r="BQI47" s="376"/>
      <c r="BQJ47" s="376"/>
      <c r="BQK47" s="376"/>
      <c r="BQL47" s="376"/>
      <c r="BQM47" s="376"/>
      <c r="BQN47" s="376"/>
      <c r="BQO47" s="376"/>
      <c r="BQP47" s="376"/>
      <c r="BQQ47" s="376"/>
      <c r="BQR47" s="376"/>
      <c r="BQS47" s="376"/>
      <c r="BQT47" s="376"/>
      <c r="BQU47" s="376"/>
      <c r="BQV47" s="376"/>
      <c r="BQW47" s="376"/>
      <c r="BQX47" s="376"/>
      <c r="BQY47" s="376"/>
      <c r="BQZ47" s="376"/>
      <c r="BRA47" s="376"/>
      <c r="BRB47" s="376"/>
      <c r="BRC47" s="376"/>
      <c r="BRD47" s="376"/>
      <c r="BRE47" s="376"/>
      <c r="BRF47" s="376"/>
      <c r="BRG47" s="376"/>
      <c r="BRH47" s="376"/>
      <c r="BRI47" s="376"/>
      <c r="BRJ47" s="376"/>
      <c r="BRK47" s="376"/>
      <c r="BRL47" s="376"/>
      <c r="BRM47" s="376"/>
      <c r="BRN47" s="376"/>
      <c r="BRO47" s="376"/>
      <c r="BRP47" s="376"/>
      <c r="BRQ47" s="376"/>
      <c r="BRR47" s="376"/>
      <c r="BRS47" s="376"/>
      <c r="BRT47" s="376"/>
      <c r="BRU47" s="376"/>
      <c r="BRV47" s="376"/>
      <c r="BRW47" s="376"/>
      <c r="BRX47" s="376"/>
      <c r="BRY47" s="376"/>
      <c r="BRZ47" s="376"/>
      <c r="BSA47" s="376"/>
      <c r="BSB47" s="376"/>
      <c r="BSC47" s="376"/>
      <c r="BSD47" s="376"/>
      <c r="BSE47" s="376"/>
      <c r="BSF47" s="376"/>
      <c r="BSG47" s="376"/>
      <c r="BSH47" s="376"/>
      <c r="BSI47" s="376"/>
      <c r="BSJ47" s="376"/>
      <c r="BSK47" s="376"/>
      <c r="BSL47" s="376"/>
      <c r="BSM47" s="376"/>
      <c r="BSN47" s="376"/>
      <c r="BSO47" s="376"/>
      <c r="BSP47" s="376"/>
      <c r="BSQ47" s="376"/>
      <c r="BSR47" s="376"/>
      <c r="BSS47" s="376"/>
      <c r="BST47" s="376"/>
      <c r="BSU47" s="376"/>
      <c r="BSV47" s="376"/>
      <c r="BSW47" s="376"/>
      <c r="BSX47" s="376"/>
      <c r="BSY47" s="376"/>
      <c r="BSZ47" s="376"/>
      <c r="BTA47" s="376"/>
      <c r="BTB47" s="376"/>
      <c r="BTC47" s="376"/>
      <c r="BTD47" s="376"/>
      <c r="BTE47" s="376"/>
      <c r="BTF47" s="376"/>
      <c r="BTG47" s="376"/>
      <c r="BTH47" s="376"/>
      <c r="BTI47" s="376"/>
      <c r="BTJ47" s="376"/>
      <c r="BTK47" s="376"/>
      <c r="BTL47" s="376"/>
      <c r="BTM47" s="376"/>
      <c r="BTN47" s="376"/>
      <c r="BTO47" s="376"/>
      <c r="BTP47" s="376"/>
      <c r="BTQ47" s="376"/>
      <c r="BTR47" s="376"/>
      <c r="BTS47" s="376"/>
      <c r="BTT47" s="376"/>
      <c r="BTU47" s="376"/>
      <c r="BTV47" s="376"/>
      <c r="BTW47" s="376"/>
      <c r="BTX47" s="376"/>
      <c r="BTY47" s="376"/>
      <c r="BTZ47" s="376"/>
      <c r="BUA47" s="376"/>
      <c r="BUB47" s="376"/>
      <c r="BUC47" s="376"/>
      <c r="BUD47" s="376"/>
      <c r="BUE47" s="376"/>
      <c r="BUF47" s="376"/>
      <c r="BUG47" s="376"/>
      <c r="BUH47" s="376"/>
      <c r="BUI47" s="376"/>
      <c r="BUJ47" s="376"/>
      <c r="BUK47" s="376"/>
      <c r="BUL47" s="376"/>
      <c r="BUM47" s="376"/>
      <c r="BUN47" s="376"/>
      <c r="BUO47" s="376"/>
      <c r="BUP47" s="376"/>
      <c r="BUQ47" s="376"/>
      <c r="BUR47" s="376"/>
      <c r="BUS47" s="376"/>
      <c r="BUT47" s="376"/>
      <c r="BUU47" s="376"/>
      <c r="BUV47" s="376"/>
      <c r="BUW47" s="376"/>
      <c r="BUX47" s="376"/>
      <c r="BUY47" s="376"/>
      <c r="BUZ47" s="376"/>
      <c r="BVA47" s="376"/>
      <c r="BVB47" s="376"/>
      <c r="BVC47" s="376"/>
      <c r="BVD47" s="376"/>
      <c r="BVE47" s="376"/>
      <c r="BVF47" s="376"/>
      <c r="BVG47" s="376"/>
      <c r="BVH47" s="376"/>
      <c r="BVI47" s="376"/>
      <c r="BVJ47" s="376"/>
      <c r="BVK47" s="376"/>
      <c r="BVL47" s="376"/>
      <c r="BVM47" s="376"/>
      <c r="BVN47" s="376"/>
      <c r="BVO47" s="376"/>
      <c r="BVP47" s="376"/>
      <c r="BVQ47" s="376"/>
      <c r="BVR47" s="376"/>
      <c r="BVS47" s="376"/>
      <c r="BVT47" s="376"/>
      <c r="BVU47" s="376"/>
      <c r="BVV47" s="376"/>
      <c r="BVW47" s="376"/>
      <c r="BVX47" s="376"/>
      <c r="BVY47" s="376"/>
      <c r="BVZ47" s="376"/>
      <c r="BWA47" s="376"/>
      <c r="BWB47" s="376"/>
      <c r="BWC47" s="376"/>
      <c r="BWD47" s="376"/>
      <c r="BWE47" s="376"/>
      <c r="BWF47" s="376"/>
      <c r="BWG47" s="376"/>
      <c r="BWH47" s="376"/>
      <c r="BWI47" s="376"/>
      <c r="BWJ47" s="376"/>
      <c r="BWK47" s="376"/>
      <c r="BWL47" s="376"/>
      <c r="BWM47" s="376"/>
      <c r="BWN47" s="376"/>
      <c r="BWO47" s="376"/>
      <c r="BWP47" s="376"/>
      <c r="BWQ47" s="376"/>
      <c r="BWR47" s="376"/>
      <c r="BWS47" s="376"/>
      <c r="BWT47" s="376"/>
      <c r="BWU47" s="376"/>
      <c r="BWV47" s="376"/>
      <c r="BWW47" s="376"/>
      <c r="BWX47" s="376"/>
      <c r="BWY47" s="376"/>
      <c r="BWZ47" s="376"/>
      <c r="BXA47" s="376"/>
      <c r="BXB47" s="376"/>
      <c r="BXC47" s="376"/>
      <c r="BXD47" s="376"/>
      <c r="BXE47" s="376"/>
      <c r="BXF47" s="376"/>
      <c r="BXG47" s="376"/>
      <c r="BXH47" s="376"/>
      <c r="BXI47" s="376"/>
      <c r="BXJ47" s="376"/>
      <c r="BXK47" s="376"/>
      <c r="BXL47" s="376"/>
      <c r="BXM47" s="376"/>
      <c r="BXN47" s="376"/>
      <c r="BXO47" s="376"/>
      <c r="BXP47" s="376"/>
      <c r="BXQ47" s="376"/>
      <c r="BXR47" s="376"/>
      <c r="BXS47" s="376"/>
      <c r="BXT47" s="376"/>
      <c r="BXU47" s="376"/>
      <c r="BXV47" s="376"/>
      <c r="BXW47" s="376"/>
      <c r="BXX47" s="376"/>
      <c r="BXY47" s="376"/>
      <c r="BXZ47" s="376"/>
      <c r="BYA47" s="376"/>
      <c r="BYB47" s="376"/>
      <c r="BYC47" s="376"/>
      <c r="BYD47" s="376"/>
      <c r="BYE47" s="376"/>
      <c r="BYF47" s="376"/>
      <c r="BYG47" s="376"/>
      <c r="BYH47" s="376"/>
      <c r="BYI47" s="376"/>
      <c r="BYJ47" s="376"/>
      <c r="BYK47" s="376"/>
      <c r="BYL47" s="376"/>
      <c r="BYM47" s="376"/>
      <c r="BYN47" s="376"/>
      <c r="BYO47" s="376"/>
      <c r="BYP47" s="376"/>
      <c r="BYQ47" s="376"/>
      <c r="BYR47" s="376"/>
      <c r="BYS47" s="376"/>
      <c r="BYT47" s="376"/>
      <c r="BYU47" s="376"/>
      <c r="BYV47" s="376"/>
      <c r="BYW47" s="376"/>
      <c r="BYX47" s="376"/>
      <c r="BYY47" s="376"/>
      <c r="BYZ47" s="376"/>
      <c r="BZA47" s="376"/>
      <c r="BZB47" s="376"/>
      <c r="BZC47" s="376"/>
      <c r="BZD47" s="376"/>
      <c r="BZE47" s="376"/>
      <c r="BZF47" s="376"/>
      <c r="BZG47" s="376"/>
      <c r="BZH47" s="376"/>
      <c r="BZI47" s="376"/>
      <c r="BZJ47" s="376"/>
      <c r="BZK47" s="376"/>
      <c r="BZL47" s="376"/>
      <c r="BZM47" s="376"/>
      <c r="BZN47" s="376"/>
      <c r="BZO47" s="376"/>
      <c r="BZP47" s="376"/>
      <c r="BZQ47" s="376"/>
      <c r="BZR47" s="376"/>
      <c r="BZS47" s="376"/>
      <c r="BZT47" s="376"/>
      <c r="BZU47" s="376"/>
      <c r="BZV47" s="376"/>
      <c r="BZW47" s="376"/>
      <c r="BZX47" s="376"/>
      <c r="BZY47" s="376"/>
      <c r="BZZ47" s="376"/>
      <c r="CAA47" s="376"/>
      <c r="CAB47" s="376"/>
      <c r="CAC47" s="376"/>
      <c r="CAD47" s="376"/>
      <c r="CAE47" s="376"/>
      <c r="CAF47" s="376"/>
      <c r="CAG47" s="376"/>
      <c r="CAH47" s="376"/>
      <c r="CAI47" s="376"/>
      <c r="CAJ47" s="376"/>
      <c r="CAK47" s="376"/>
      <c r="CAL47" s="376"/>
      <c r="CAM47" s="376"/>
      <c r="CAN47" s="376"/>
      <c r="CAO47" s="376"/>
      <c r="CAP47" s="376"/>
      <c r="CAQ47" s="376"/>
      <c r="CAR47" s="376"/>
      <c r="CAS47" s="376"/>
      <c r="CAT47" s="376"/>
      <c r="CAU47" s="376"/>
      <c r="CAV47" s="376"/>
      <c r="CAW47" s="376"/>
      <c r="CAX47" s="376"/>
      <c r="CAY47" s="376"/>
      <c r="CAZ47" s="376"/>
      <c r="CBA47" s="376"/>
      <c r="CBB47" s="376"/>
      <c r="CBC47" s="376"/>
      <c r="CBD47" s="376"/>
      <c r="CBE47" s="376"/>
      <c r="CBF47" s="376"/>
      <c r="CBG47" s="376"/>
      <c r="CBH47" s="376"/>
      <c r="CBI47" s="376"/>
      <c r="CBJ47" s="376"/>
      <c r="CBK47" s="376"/>
      <c r="CBL47" s="376"/>
      <c r="CBM47" s="376"/>
      <c r="CBN47" s="376"/>
      <c r="CBO47" s="376"/>
      <c r="CBP47" s="376"/>
      <c r="CBQ47" s="376"/>
      <c r="CBR47" s="376"/>
      <c r="CBS47" s="376"/>
      <c r="CBT47" s="376"/>
      <c r="CBU47" s="376"/>
      <c r="CBV47" s="376"/>
      <c r="CBW47" s="376"/>
      <c r="CBX47" s="376"/>
      <c r="CBY47" s="376"/>
      <c r="CBZ47" s="376"/>
      <c r="CCA47" s="376"/>
      <c r="CCB47" s="376"/>
      <c r="CCC47" s="376"/>
      <c r="CCD47" s="376"/>
      <c r="CCE47" s="376"/>
      <c r="CCF47" s="376"/>
      <c r="CCG47" s="376"/>
      <c r="CCH47" s="376"/>
      <c r="CCI47" s="376"/>
      <c r="CCJ47" s="376"/>
      <c r="CCK47" s="376"/>
      <c r="CCL47" s="376"/>
      <c r="CCM47" s="376"/>
      <c r="CCN47" s="376"/>
      <c r="CCO47" s="376"/>
      <c r="CCP47" s="376"/>
      <c r="CCQ47" s="376"/>
      <c r="CCR47" s="376"/>
      <c r="CCS47" s="376"/>
      <c r="CCT47" s="376"/>
      <c r="CCU47" s="376"/>
      <c r="CCV47" s="376"/>
      <c r="CCW47" s="376"/>
      <c r="CCX47" s="376"/>
      <c r="CCY47" s="376"/>
      <c r="CCZ47" s="376"/>
      <c r="CDA47" s="376"/>
      <c r="CDB47" s="376"/>
      <c r="CDC47" s="376"/>
      <c r="CDD47" s="376"/>
      <c r="CDE47" s="376"/>
      <c r="CDF47" s="376"/>
      <c r="CDG47" s="376"/>
      <c r="CDH47" s="376"/>
      <c r="CDI47" s="376"/>
      <c r="CDJ47" s="376"/>
      <c r="CDK47" s="376"/>
      <c r="CDL47" s="376"/>
      <c r="CDM47" s="376"/>
      <c r="CDN47" s="376"/>
      <c r="CDO47" s="376"/>
      <c r="CDP47" s="376"/>
      <c r="CDQ47" s="376"/>
      <c r="CDR47" s="376"/>
      <c r="CDS47" s="376"/>
      <c r="CDT47" s="376"/>
      <c r="CDU47" s="376"/>
      <c r="CDV47" s="376"/>
      <c r="CDW47" s="376"/>
      <c r="CDX47" s="376"/>
      <c r="CDY47" s="376"/>
      <c r="CDZ47" s="376"/>
      <c r="CEA47" s="376"/>
      <c r="CEB47" s="376"/>
      <c r="CEC47" s="376"/>
      <c r="CED47" s="376"/>
      <c r="CEE47" s="376"/>
      <c r="CEF47" s="376"/>
      <c r="CEG47" s="376"/>
      <c r="CEH47" s="376"/>
      <c r="CEI47" s="376"/>
      <c r="CEJ47" s="376"/>
      <c r="CEK47" s="376"/>
      <c r="CEL47" s="376"/>
      <c r="CEM47" s="376"/>
      <c r="CEN47" s="376"/>
      <c r="CEO47" s="376"/>
      <c r="CEP47" s="376"/>
      <c r="CEQ47" s="376"/>
      <c r="CER47" s="376"/>
      <c r="CES47" s="376"/>
      <c r="CET47" s="376"/>
      <c r="CEU47" s="376"/>
      <c r="CEV47" s="376"/>
      <c r="CEW47" s="376"/>
      <c r="CEX47" s="376"/>
      <c r="CEY47" s="376"/>
      <c r="CEZ47" s="376"/>
      <c r="CFA47" s="376"/>
      <c r="CFB47" s="376"/>
      <c r="CFC47" s="376"/>
      <c r="CFD47" s="376"/>
      <c r="CFE47" s="376"/>
      <c r="CFF47" s="376"/>
      <c r="CFG47" s="376"/>
      <c r="CFH47" s="376"/>
      <c r="CFI47" s="376"/>
      <c r="CFJ47" s="376"/>
      <c r="CFK47" s="376"/>
      <c r="CFL47" s="376"/>
      <c r="CFM47" s="376"/>
      <c r="CFN47" s="376"/>
      <c r="CFO47" s="376"/>
      <c r="CFP47" s="376"/>
      <c r="CFQ47" s="376"/>
      <c r="CFR47" s="376"/>
      <c r="CFS47" s="376"/>
      <c r="CFT47" s="376"/>
      <c r="CFU47" s="376"/>
      <c r="CFV47" s="376"/>
      <c r="CFW47" s="376"/>
      <c r="CFX47" s="376"/>
      <c r="CFY47" s="376"/>
      <c r="CFZ47" s="376"/>
      <c r="CGA47" s="376"/>
      <c r="CGB47" s="376"/>
      <c r="CGC47" s="376"/>
      <c r="CGD47" s="376"/>
      <c r="CGE47" s="376"/>
      <c r="CGF47" s="376"/>
      <c r="CGG47" s="376"/>
      <c r="CGH47" s="376"/>
      <c r="CGI47" s="376"/>
      <c r="CGJ47" s="376"/>
      <c r="CGK47" s="376"/>
      <c r="CGL47" s="376"/>
      <c r="CGM47" s="376"/>
      <c r="CGN47" s="376"/>
      <c r="CGO47" s="376"/>
      <c r="CGP47" s="376"/>
      <c r="CGQ47" s="376"/>
      <c r="CGR47" s="376"/>
      <c r="CGS47" s="376"/>
      <c r="CGT47" s="376"/>
      <c r="CGU47" s="376"/>
      <c r="CGV47" s="376"/>
      <c r="CGW47" s="376"/>
      <c r="CGX47" s="376"/>
      <c r="CGY47" s="376"/>
      <c r="CGZ47" s="376"/>
      <c r="CHA47" s="376"/>
      <c r="CHB47" s="376"/>
      <c r="CHC47" s="376"/>
      <c r="CHD47" s="376"/>
      <c r="CHE47" s="376"/>
      <c r="CHF47" s="376"/>
      <c r="CHG47" s="376"/>
      <c r="CHH47" s="376"/>
      <c r="CHI47" s="376"/>
      <c r="CHJ47" s="376"/>
      <c r="CHK47" s="376"/>
      <c r="CHL47" s="376"/>
      <c r="CHM47" s="376"/>
      <c r="CHN47" s="376"/>
      <c r="CHO47" s="376"/>
      <c r="CHP47" s="376"/>
      <c r="CHQ47" s="376"/>
      <c r="CHR47" s="376"/>
      <c r="CHS47" s="376"/>
      <c r="CHT47" s="376"/>
      <c r="CHU47" s="376"/>
      <c r="CHV47" s="376"/>
      <c r="CHW47" s="376"/>
      <c r="CHX47" s="376"/>
      <c r="CHY47" s="376"/>
      <c r="CHZ47" s="376"/>
      <c r="CIA47" s="376"/>
      <c r="CIB47" s="376"/>
      <c r="CIC47" s="376"/>
      <c r="CID47" s="376"/>
      <c r="CIE47" s="376"/>
      <c r="CIF47" s="376"/>
      <c r="CIG47" s="376"/>
      <c r="CIH47" s="376"/>
      <c r="CII47" s="376"/>
      <c r="CIJ47" s="376"/>
      <c r="CIK47" s="376"/>
      <c r="CIL47" s="376"/>
      <c r="CIM47" s="376"/>
      <c r="CIN47" s="376"/>
      <c r="CIO47" s="376"/>
      <c r="CIP47" s="376"/>
      <c r="CIQ47" s="376"/>
      <c r="CIR47" s="376"/>
      <c r="CIS47" s="376"/>
      <c r="CIT47" s="376"/>
      <c r="CIU47" s="376"/>
      <c r="CIV47" s="376"/>
      <c r="CIW47" s="376"/>
      <c r="CIX47" s="376"/>
      <c r="CIY47" s="376"/>
      <c r="CIZ47" s="376"/>
      <c r="CJA47" s="376"/>
      <c r="CJB47" s="376"/>
      <c r="CJC47" s="376"/>
      <c r="CJD47" s="376"/>
      <c r="CJE47" s="376"/>
      <c r="CJF47" s="376"/>
      <c r="CJG47" s="376"/>
      <c r="CJH47" s="376"/>
      <c r="CJI47" s="376"/>
      <c r="CJJ47" s="376"/>
      <c r="CJK47" s="376"/>
      <c r="CJL47" s="376"/>
      <c r="CJM47" s="376"/>
      <c r="CJN47" s="376"/>
      <c r="CJO47" s="376"/>
      <c r="CJP47" s="376"/>
      <c r="CJQ47" s="376"/>
      <c r="CJR47" s="376"/>
      <c r="CJS47" s="376"/>
      <c r="CJT47" s="376"/>
      <c r="CJU47" s="376"/>
      <c r="CJV47" s="376"/>
      <c r="CJW47" s="376"/>
      <c r="CJX47" s="376"/>
      <c r="CJY47" s="376"/>
      <c r="CJZ47" s="376"/>
      <c r="CKA47" s="376"/>
      <c r="CKB47" s="376"/>
      <c r="CKC47" s="376"/>
      <c r="CKD47" s="376"/>
      <c r="CKE47" s="376"/>
      <c r="CKF47" s="376"/>
      <c r="CKG47" s="376"/>
      <c r="CKH47" s="376"/>
      <c r="CKI47" s="376"/>
      <c r="CKJ47" s="376"/>
      <c r="CKK47" s="376"/>
      <c r="CKL47" s="376"/>
      <c r="CKM47" s="376"/>
      <c r="CKN47" s="376"/>
      <c r="CKO47" s="376"/>
      <c r="CKP47" s="376"/>
      <c r="CKQ47" s="376"/>
      <c r="CKR47" s="376"/>
      <c r="CKS47" s="376"/>
      <c r="CKT47" s="376"/>
      <c r="CKU47" s="376"/>
      <c r="CKV47" s="376"/>
      <c r="CKW47" s="376"/>
      <c r="CKX47" s="376"/>
      <c r="CKY47" s="376"/>
      <c r="CKZ47" s="376"/>
      <c r="CLA47" s="376"/>
      <c r="CLB47" s="376"/>
      <c r="CLC47" s="376"/>
      <c r="CLD47" s="376"/>
      <c r="CLE47" s="376"/>
      <c r="CLF47" s="376"/>
      <c r="CLG47" s="376"/>
      <c r="CLH47" s="376"/>
      <c r="CLI47" s="376"/>
      <c r="CLJ47" s="376"/>
      <c r="CLK47" s="376"/>
      <c r="CLL47" s="376"/>
      <c r="CLM47" s="376"/>
      <c r="CLN47" s="376"/>
      <c r="CLO47" s="376"/>
      <c r="CLP47" s="376"/>
      <c r="CLQ47" s="376"/>
      <c r="CLR47" s="376"/>
      <c r="CLS47" s="376"/>
      <c r="CLT47" s="376"/>
      <c r="CLU47" s="376"/>
      <c r="CLV47" s="376"/>
      <c r="CLW47" s="376"/>
      <c r="CLX47" s="376"/>
      <c r="CLY47" s="376"/>
      <c r="CLZ47" s="376"/>
      <c r="CMA47" s="376"/>
      <c r="CMB47" s="376"/>
      <c r="CMC47" s="376"/>
      <c r="CMD47" s="376"/>
      <c r="CME47" s="376"/>
      <c r="CMF47" s="376"/>
      <c r="CMG47" s="376"/>
      <c r="CMH47" s="376"/>
      <c r="CMI47" s="376"/>
      <c r="CMJ47" s="376"/>
      <c r="CMK47" s="376"/>
      <c r="CML47" s="376"/>
      <c r="CMM47" s="376"/>
      <c r="CMN47" s="376"/>
      <c r="CMO47" s="376"/>
      <c r="CMP47" s="376"/>
      <c r="CMQ47" s="376"/>
      <c r="CMR47" s="376"/>
      <c r="CMS47" s="376"/>
      <c r="CMT47" s="376"/>
      <c r="CMU47" s="376"/>
      <c r="CMV47" s="376"/>
      <c r="CMW47" s="376"/>
      <c r="CMX47" s="376"/>
      <c r="CMY47" s="376"/>
      <c r="CMZ47" s="376"/>
      <c r="CNA47" s="376"/>
      <c r="CNB47" s="376"/>
      <c r="CNC47" s="376"/>
      <c r="CND47" s="376"/>
      <c r="CNE47" s="376"/>
      <c r="CNF47" s="376"/>
      <c r="CNG47" s="376"/>
      <c r="CNH47" s="376"/>
      <c r="CNI47" s="376"/>
      <c r="CNJ47" s="376"/>
      <c r="CNK47" s="376"/>
      <c r="CNL47" s="376"/>
      <c r="CNM47" s="376"/>
      <c r="CNN47" s="376"/>
      <c r="CNO47" s="376"/>
      <c r="CNP47" s="376"/>
      <c r="CNQ47" s="376"/>
      <c r="CNR47" s="376"/>
      <c r="CNS47" s="376"/>
      <c r="CNT47" s="376"/>
      <c r="CNU47" s="376"/>
      <c r="CNV47" s="376"/>
      <c r="CNW47" s="376"/>
      <c r="CNX47" s="376"/>
      <c r="CNY47" s="376"/>
      <c r="CNZ47" s="376"/>
      <c r="COA47" s="376"/>
      <c r="COB47" s="376"/>
      <c r="COC47" s="376"/>
      <c r="COD47" s="376"/>
      <c r="COE47" s="376"/>
      <c r="COF47" s="376"/>
      <c r="COG47" s="376"/>
      <c r="COH47" s="376"/>
      <c r="COI47" s="376"/>
      <c r="COJ47" s="376"/>
      <c r="COK47" s="376"/>
      <c r="COL47" s="376"/>
      <c r="COM47" s="376"/>
      <c r="CON47" s="376"/>
      <c r="COO47" s="376"/>
      <c r="COP47" s="376"/>
      <c r="COQ47" s="376"/>
      <c r="COR47" s="376"/>
      <c r="COS47" s="376"/>
      <c r="COT47" s="376"/>
      <c r="COU47" s="376"/>
      <c r="COV47" s="376"/>
      <c r="COW47" s="376"/>
      <c r="COX47" s="376"/>
      <c r="COY47" s="376"/>
      <c r="COZ47" s="376"/>
      <c r="CPA47" s="376"/>
      <c r="CPB47" s="376"/>
      <c r="CPC47" s="376"/>
      <c r="CPD47" s="376"/>
      <c r="CPE47" s="376"/>
      <c r="CPF47" s="376"/>
      <c r="CPG47" s="376"/>
      <c r="CPH47" s="376"/>
      <c r="CPI47" s="376"/>
      <c r="CPJ47" s="376"/>
      <c r="CPK47" s="376"/>
      <c r="CPL47" s="376"/>
      <c r="CPM47" s="376"/>
      <c r="CPN47" s="376"/>
      <c r="CPO47" s="376"/>
      <c r="CPP47" s="376"/>
      <c r="CPQ47" s="376"/>
      <c r="CPR47" s="376"/>
      <c r="CPS47" s="376"/>
      <c r="CPT47" s="376"/>
      <c r="CPU47" s="376"/>
      <c r="CPV47" s="376"/>
      <c r="CPW47" s="376"/>
      <c r="CPX47" s="376"/>
      <c r="CPY47" s="376"/>
      <c r="CPZ47" s="376"/>
      <c r="CQA47" s="376"/>
      <c r="CQB47" s="376"/>
      <c r="CQC47" s="376"/>
      <c r="CQD47" s="376"/>
      <c r="CQE47" s="376"/>
      <c r="CQF47" s="376"/>
      <c r="CQG47" s="376"/>
      <c r="CQH47" s="376"/>
      <c r="CQI47" s="376"/>
      <c r="CQJ47" s="376"/>
      <c r="CQK47" s="376"/>
      <c r="CQL47" s="376"/>
      <c r="CQM47" s="376"/>
      <c r="CQN47" s="376"/>
      <c r="CQO47" s="376"/>
      <c r="CQP47" s="376"/>
      <c r="CQQ47" s="376"/>
      <c r="CQR47" s="376"/>
      <c r="CQS47" s="376"/>
      <c r="CQT47" s="376"/>
      <c r="CQU47" s="376"/>
      <c r="CQV47" s="376"/>
      <c r="CQW47" s="376"/>
      <c r="CQX47" s="376"/>
      <c r="CQY47" s="376"/>
      <c r="CQZ47" s="376"/>
      <c r="CRA47" s="376"/>
      <c r="CRB47" s="376"/>
      <c r="CRC47" s="376"/>
      <c r="CRD47" s="376"/>
      <c r="CRE47" s="376"/>
      <c r="CRF47" s="376"/>
      <c r="CRG47" s="376"/>
      <c r="CRH47" s="376"/>
      <c r="CRI47" s="376"/>
      <c r="CRJ47" s="376"/>
      <c r="CRK47" s="376"/>
      <c r="CRL47" s="376"/>
      <c r="CRM47" s="376"/>
      <c r="CRN47" s="376"/>
      <c r="CRO47" s="376"/>
      <c r="CRP47" s="376"/>
      <c r="CRQ47" s="376"/>
      <c r="CRR47" s="376"/>
      <c r="CRS47" s="376"/>
      <c r="CRT47" s="376"/>
      <c r="CRU47" s="376"/>
      <c r="CRV47" s="376"/>
      <c r="CRW47" s="376"/>
      <c r="CRX47" s="376"/>
      <c r="CRY47" s="376"/>
      <c r="CRZ47" s="376"/>
      <c r="CSA47" s="376"/>
      <c r="CSB47" s="376"/>
      <c r="CSC47" s="376"/>
      <c r="CSD47" s="376"/>
      <c r="CSE47" s="376"/>
      <c r="CSF47" s="376"/>
      <c r="CSG47" s="376"/>
      <c r="CSH47" s="376"/>
      <c r="CSI47" s="376"/>
      <c r="CSJ47" s="376"/>
      <c r="CSK47" s="376"/>
      <c r="CSL47" s="376"/>
      <c r="CSM47" s="376"/>
      <c r="CSN47" s="376"/>
      <c r="CSO47" s="376"/>
      <c r="CSP47" s="376"/>
      <c r="CSQ47" s="376"/>
      <c r="CSR47" s="376"/>
      <c r="CSS47" s="376"/>
      <c r="CST47" s="376"/>
      <c r="CSU47" s="376"/>
      <c r="CSV47" s="376"/>
      <c r="CSW47" s="376"/>
      <c r="CSX47" s="376"/>
      <c r="CSY47" s="376"/>
      <c r="CSZ47" s="376"/>
      <c r="CTA47" s="376"/>
      <c r="CTB47" s="376"/>
      <c r="CTC47" s="376"/>
      <c r="CTD47" s="376"/>
      <c r="CTE47" s="376"/>
      <c r="CTF47" s="376"/>
      <c r="CTG47" s="376"/>
      <c r="CTH47" s="376"/>
      <c r="CTI47" s="376"/>
      <c r="CTJ47" s="376"/>
      <c r="CTK47" s="376"/>
      <c r="CTL47" s="376"/>
      <c r="CTM47" s="376"/>
      <c r="CTN47" s="376"/>
      <c r="CTO47" s="376"/>
      <c r="CTP47" s="376"/>
      <c r="CTQ47" s="376"/>
      <c r="CTR47" s="376"/>
      <c r="CTS47" s="376"/>
      <c r="CTT47" s="376"/>
      <c r="CTU47" s="376"/>
      <c r="CTV47" s="376"/>
      <c r="CTW47" s="376"/>
      <c r="CTX47" s="376"/>
      <c r="CTY47" s="376"/>
      <c r="CTZ47" s="376"/>
      <c r="CUA47" s="376"/>
      <c r="CUB47" s="376"/>
      <c r="CUC47" s="376"/>
      <c r="CUD47" s="376"/>
      <c r="CUE47" s="376"/>
      <c r="CUF47" s="376"/>
      <c r="CUG47" s="376"/>
      <c r="CUH47" s="376"/>
      <c r="CUI47" s="376"/>
      <c r="CUJ47" s="376"/>
      <c r="CUK47" s="376"/>
      <c r="CUL47" s="376"/>
      <c r="CUM47" s="376"/>
      <c r="CUN47" s="376"/>
      <c r="CUO47" s="376"/>
      <c r="CUP47" s="376"/>
      <c r="CUQ47" s="376"/>
      <c r="CUR47" s="376"/>
      <c r="CUS47" s="376"/>
      <c r="CUT47" s="376"/>
      <c r="CUU47" s="376"/>
      <c r="CUV47" s="376"/>
      <c r="CUW47" s="376"/>
      <c r="CUX47" s="376"/>
      <c r="CUY47" s="376"/>
      <c r="CUZ47" s="376"/>
      <c r="CVA47" s="376"/>
      <c r="CVB47" s="376"/>
      <c r="CVC47" s="376"/>
      <c r="CVD47" s="376"/>
      <c r="CVE47" s="376"/>
      <c r="CVF47" s="376"/>
      <c r="CVG47" s="376"/>
      <c r="CVH47" s="376"/>
      <c r="CVI47" s="376"/>
      <c r="CVJ47" s="376"/>
      <c r="CVK47" s="376"/>
      <c r="CVL47" s="376"/>
      <c r="CVM47" s="376"/>
      <c r="CVN47" s="376"/>
      <c r="CVO47" s="376"/>
      <c r="CVP47" s="376"/>
      <c r="CVQ47" s="376"/>
      <c r="CVR47" s="376"/>
      <c r="CVS47" s="376"/>
      <c r="CVT47" s="376"/>
      <c r="CVU47" s="376"/>
      <c r="CVV47" s="376"/>
      <c r="CVW47" s="376"/>
      <c r="CVX47" s="376"/>
      <c r="CVY47" s="376"/>
      <c r="CVZ47" s="376"/>
      <c r="CWA47" s="376"/>
      <c r="CWB47" s="376"/>
      <c r="CWC47" s="376"/>
      <c r="CWD47" s="376"/>
      <c r="CWE47" s="376"/>
      <c r="CWF47" s="376"/>
      <c r="CWG47" s="376"/>
      <c r="CWH47" s="376"/>
      <c r="CWI47" s="376"/>
      <c r="CWJ47" s="376"/>
      <c r="CWK47" s="376"/>
      <c r="CWL47" s="376"/>
      <c r="CWM47" s="376"/>
      <c r="CWN47" s="376"/>
      <c r="CWO47" s="376"/>
      <c r="CWP47" s="376"/>
      <c r="CWQ47" s="376"/>
      <c r="CWR47" s="376"/>
      <c r="CWS47" s="376"/>
      <c r="CWT47" s="376"/>
      <c r="CWU47" s="376"/>
      <c r="CWV47" s="376"/>
      <c r="CWW47" s="376"/>
      <c r="CWX47" s="376"/>
      <c r="CWY47" s="376"/>
      <c r="CWZ47" s="376"/>
      <c r="CXA47" s="376"/>
      <c r="CXB47" s="376"/>
      <c r="CXC47" s="376"/>
      <c r="CXD47" s="376"/>
      <c r="CXE47" s="376"/>
      <c r="CXF47" s="376"/>
      <c r="CXG47" s="376"/>
      <c r="CXH47" s="376"/>
      <c r="CXI47" s="376"/>
      <c r="CXJ47" s="376"/>
      <c r="CXK47" s="376"/>
      <c r="CXL47" s="376"/>
      <c r="CXM47" s="376"/>
      <c r="CXN47" s="376"/>
      <c r="CXO47" s="376"/>
      <c r="CXP47" s="376"/>
      <c r="CXQ47" s="376"/>
      <c r="CXR47" s="376"/>
      <c r="CXS47" s="376"/>
      <c r="CXT47" s="376"/>
      <c r="CXU47" s="376"/>
      <c r="CXV47" s="376"/>
      <c r="CXW47" s="376"/>
      <c r="CXX47" s="376"/>
      <c r="CXY47" s="376"/>
      <c r="CXZ47" s="376"/>
      <c r="CYA47" s="376"/>
      <c r="CYB47" s="376"/>
      <c r="CYC47" s="376"/>
      <c r="CYD47" s="376"/>
      <c r="CYE47" s="376"/>
      <c r="CYF47" s="376"/>
      <c r="CYG47" s="376"/>
      <c r="CYH47" s="376"/>
      <c r="CYI47" s="376"/>
      <c r="CYJ47" s="376"/>
      <c r="CYK47" s="376"/>
      <c r="CYL47" s="376"/>
      <c r="CYM47" s="376"/>
      <c r="CYN47" s="376"/>
      <c r="CYO47" s="376"/>
      <c r="CYP47" s="376"/>
      <c r="CYQ47" s="376"/>
      <c r="CYR47" s="376"/>
      <c r="CYS47" s="376"/>
      <c r="CYT47" s="376"/>
      <c r="CYU47" s="376"/>
      <c r="CYV47" s="376"/>
      <c r="CYW47" s="376"/>
      <c r="CYX47" s="376"/>
      <c r="CYY47" s="376"/>
      <c r="CYZ47" s="376"/>
      <c r="CZA47" s="376"/>
      <c r="CZB47" s="376"/>
      <c r="CZC47" s="376"/>
      <c r="CZD47" s="376"/>
      <c r="CZE47" s="376"/>
      <c r="CZF47" s="376"/>
      <c r="CZG47" s="376"/>
      <c r="CZH47" s="376"/>
      <c r="CZI47" s="376"/>
      <c r="CZJ47" s="376"/>
      <c r="CZK47" s="376"/>
      <c r="CZL47" s="376"/>
      <c r="CZM47" s="376"/>
      <c r="CZN47" s="376"/>
      <c r="CZO47" s="376"/>
      <c r="CZP47" s="376"/>
      <c r="CZQ47" s="376"/>
      <c r="CZR47" s="376"/>
      <c r="CZS47" s="376"/>
      <c r="CZT47" s="376"/>
      <c r="CZU47" s="376"/>
      <c r="CZV47" s="376"/>
      <c r="CZW47" s="376"/>
      <c r="CZX47" s="376"/>
      <c r="CZY47" s="376"/>
      <c r="CZZ47" s="376"/>
      <c r="DAA47" s="376"/>
      <c r="DAB47" s="376"/>
      <c r="DAC47" s="376"/>
      <c r="DAD47" s="376"/>
      <c r="DAE47" s="376"/>
      <c r="DAF47" s="376"/>
      <c r="DAG47" s="376"/>
      <c r="DAH47" s="376"/>
      <c r="DAI47" s="376"/>
      <c r="DAJ47" s="376"/>
      <c r="DAK47" s="376"/>
      <c r="DAL47" s="376"/>
      <c r="DAM47" s="376"/>
      <c r="DAN47" s="376"/>
      <c r="DAO47" s="376"/>
      <c r="DAP47" s="376"/>
      <c r="DAQ47" s="376"/>
      <c r="DAR47" s="376"/>
      <c r="DAS47" s="376"/>
      <c r="DAT47" s="376"/>
      <c r="DAU47" s="376"/>
      <c r="DAV47" s="376"/>
      <c r="DAW47" s="376"/>
      <c r="DAX47" s="376"/>
      <c r="DAY47" s="376"/>
      <c r="DAZ47" s="376"/>
      <c r="DBA47" s="376"/>
      <c r="DBB47" s="376"/>
      <c r="DBC47" s="376"/>
      <c r="DBD47" s="376"/>
      <c r="DBE47" s="376"/>
      <c r="DBF47" s="376"/>
      <c r="DBG47" s="376"/>
      <c r="DBH47" s="376"/>
      <c r="DBI47" s="376"/>
      <c r="DBJ47" s="376"/>
      <c r="DBK47" s="376"/>
      <c r="DBL47" s="376"/>
      <c r="DBM47" s="376"/>
      <c r="DBN47" s="376"/>
      <c r="DBO47" s="376"/>
      <c r="DBP47" s="376"/>
      <c r="DBQ47" s="376"/>
      <c r="DBR47" s="376"/>
      <c r="DBS47" s="376"/>
      <c r="DBT47" s="376"/>
      <c r="DBU47" s="376"/>
      <c r="DBV47" s="376"/>
      <c r="DBW47" s="376"/>
      <c r="DBX47" s="376"/>
      <c r="DBY47" s="376"/>
      <c r="DBZ47" s="376"/>
      <c r="DCA47" s="376"/>
      <c r="DCB47" s="376"/>
      <c r="DCC47" s="376"/>
      <c r="DCD47" s="376"/>
      <c r="DCE47" s="376"/>
      <c r="DCF47" s="376"/>
      <c r="DCG47" s="376"/>
      <c r="DCH47" s="376"/>
      <c r="DCI47" s="376"/>
      <c r="DCJ47" s="376"/>
      <c r="DCK47" s="376"/>
      <c r="DCL47" s="376"/>
      <c r="DCM47" s="376"/>
      <c r="DCN47" s="376"/>
      <c r="DCO47" s="376"/>
      <c r="DCP47" s="376"/>
      <c r="DCQ47" s="376"/>
      <c r="DCR47" s="376"/>
      <c r="DCS47" s="376"/>
      <c r="DCT47" s="376"/>
      <c r="DCU47" s="376"/>
      <c r="DCV47" s="376"/>
      <c r="DCW47" s="376"/>
      <c r="DCX47" s="376"/>
      <c r="DCY47" s="376"/>
      <c r="DCZ47" s="376"/>
      <c r="DDA47" s="376"/>
      <c r="DDB47" s="376"/>
      <c r="DDC47" s="376"/>
      <c r="DDD47" s="376"/>
      <c r="DDE47" s="376"/>
      <c r="DDF47" s="376"/>
      <c r="DDG47" s="376"/>
      <c r="DDH47" s="376"/>
      <c r="DDI47" s="376"/>
      <c r="DDJ47" s="376"/>
      <c r="DDK47" s="376"/>
      <c r="DDL47" s="376"/>
      <c r="DDM47" s="376"/>
      <c r="DDN47" s="376"/>
      <c r="DDO47" s="376"/>
      <c r="DDP47" s="376"/>
      <c r="DDQ47" s="376"/>
      <c r="DDR47" s="376"/>
      <c r="DDS47" s="376"/>
      <c r="DDT47" s="376"/>
      <c r="DDU47" s="376"/>
      <c r="DDV47" s="376"/>
      <c r="DDW47" s="376"/>
      <c r="DDX47" s="376"/>
      <c r="DDY47" s="376"/>
      <c r="DDZ47" s="376"/>
      <c r="DEA47" s="376"/>
      <c r="DEB47" s="376"/>
      <c r="DEC47" s="376"/>
      <c r="DED47" s="376"/>
      <c r="DEE47" s="376"/>
      <c r="DEF47" s="376"/>
      <c r="DEG47" s="376"/>
      <c r="DEH47" s="376"/>
      <c r="DEI47" s="376"/>
      <c r="DEJ47" s="376"/>
      <c r="DEK47" s="376"/>
      <c r="DEL47" s="376"/>
      <c r="DEM47" s="376"/>
      <c r="DEN47" s="376"/>
      <c r="DEO47" s="376"/>
      <c r="DEP47" s="376"/>
      <c r="DEQ47" s="376"/>
      <c r="DER47" s="376"/>
      <c r="DES47" s="376"/>
      <c r="DET47" s="376"/>
      <c r="DEU47" s="376"/>
      <c r="DEV47" s="376"/>
      <c r="DEW47" s="376"/>
      <c r="DEX47" s="376"/>
      <c r="DEY47" s="376"/>
      <c r="DEZ47" s="376"/>
      <c r="DFA47" s="376"/>
      <c r="DFB47" s="376"/>
      <c r="DFC47" s="376"/>
      <c r="DFD47" s="376"/>
      <c r="DFE47" s="376"/>
      <c r="DFF47" s="376"/>
      <c r="DFG47" s="376"/>
      <c r="DFH47" s="376"/>
      <c r="DFI47" s="376"/>
      <c r="DFJ47" s="376"/>
      <c r="DFK47" s="376"/>
      <c r="DFL47" s="376"/>
      <c r="DFM47" s="376"/>
      <c r="DFN47" s="376"/>
      <c r="DFO47" s="376"/>
      <c r="DFP47" s="376"/>
      <c r="DFQ47" s="376"/>
      <c r="DFR47" s="376"/>
      <c r="DFS47" s="376"/>
      <c r="DFT47" s="376"/>
      <c r="DFU47" s="376"/>
      <c r="DFV47" s="376"/>
      <c r="DFW47" s="376"/>
      <c r="DFX47" s="376"/>
      <c r="DFY47" s="376"/>
      <c r="DFZ47" s="376"/>
      <c r="DGA47" s="376"/>
      <c r="DGB47" s="376"/>
      <c r="DGC47" s="376"/>
      <c r="DGD47" s="376"/>
      <c r="DGE47" s="376"/>
      <c r="DGF47" s="376"/>
      <c r="DGG47" s="376"/>
      <c r="DGH47" s="376"/>
      <c r="DGI47" s="376"/>
      <c r="DGJ47" s="376"/>
      <c r="DGK47" s="376"/>
      <c r="DGL47" s="376"/>
      <c r="DGM47" s="376"/>
      <c r="DGN47" s="376"/>
      <c r="DGO47" s="376"/>
      <c r="DGP47" s="376"/>
      <c r="DGQ47" s="376"/>
      <c r="DGR47" s="376"/>
      <c r="DGS47" s="376"/>
      <c r="DGT47" s="376"/>
      <c r="DGU47" s="376"/>
      <c r="DGV47" s="376"/>
      <c r="DGW47" s="376"/>
      <c r="DGX47" s="376"/>
      <c r="DGY47" s="376"/>
      <c r="DGZ47" s="376"/>
      <c r="DHA47" s="376"/>
      <c r="DHB47" s="376"/>
      <c r="DHC47" s="376"/>
      <c r="DHD47" s="376"/>
      <c r="DHE47" s="376"/>
      <c r="DHF47" s="376"/>
      <c r="DHG47" s="376"/>
      <c r="DHH47" s="376"/>
      <c r="DHI47" s="376"/>
      <c r="DHJ47" s="376"/>
      <c r="DHK47" s="376"/>
      <c r="DHL47" s="376"/>
      <c r="DHM47" s="376"/>
      <c r="DHN47" s="376"/>
      <c r="DHO47" s="376"/>
      <c r="DHP47" s="376"/>
      <c r="DHQ47" s="376"/>
      <c r="DHR47" s="376"/>
      <c r="DHS47" s="376"/>
      <c r="DHT47" s="376"/>
      <c r="DHU47" s="376"/>
      <c r="DHV47" s="376"/>
      <c r="DHW47" s="376"/>
      <c r="DHX47" s="376"/>
      <c r="DHY47" s="376"/>
      <c r="DHZ47" s="376"/>
      <c r="DIA47" s="376"/>
      <c r="DIB47" s="376"/>
      <c r="DIC47" s="376"/>
      <c r="DID47" s="376"/>
      <c r="DIE47" s="376"/>
      <c r="DIF47" s="376"/>
      <c r="DIG47" s="376"/>
      <c r="DIH47" s="376"/>
      <c r="DII47" s="376"/>
      <c r="DIJ47" s="376"/>
      <c r="DIK47" s="376"/>
      <c r="DIL47" s="376"/>
      <c r="DIM47" s="376"/>
      <c r="DIN47" s="376"/>
      <c r="DIO47" s="376"/>
      <c r="DIP47" s="376"/>
      <c r="DIQ47" s="376"/>
      <c r="DIR47" s="376"/>
      <c r="DIS47" s="376"/>
      <c r="DIT47" s="376"/>
      <c r="DIU47" s="376"/>
      <c r="DIV47" s="376"/>
      <c r="DIW47" s="376"/>
      <c r="DIX47" s="376"/>
      <c r="DIY47" s="376"/>
      <c r="DIZ47" s="376"/>
      <c r="DJA47" s="376"/>
      <c r="DJB47" s="376"/>
      <c r="DJC47" s="376"/>
      <c r="DJD47" s="376"/>
      <c r="DJE47" s="376"/>
      <c r="DJF47" s="376"/>
      <c r="DJG47" s="376"/>
      <c r="DJH47" s="376"/>
      <c r="DJI47" s="376"/>
      <c r="DJJ47" s="376"/>
      <c r="DJK47" s="376"/>
      <c r="DJL47" s="376"/>
      <c r="DJM47" s="376"/>
      <c r="DJN47" s="376"/>
      <c r="DJO47" s="376"/>
      <c r="DJP47" s="376"/>
      <c r="DJQ47" s="376"/>
      <c r="DJR47" s="376"/>
      <c r="DJS47" s="376"/>
      <c r="DJT47" s="376"/>
      <c r="DJU47" s="376"/>
      <c r="DJV47" s="376"/>
      <c r="DJW47" s="376"/>
      <c r="DJX47" s="376"/>
      <c r="DJY47" s="376"/>
      <c r="DJZ47" s="376"/>
      <c r="DKA47" s="376"/>
      <c r="DKB47" s="376"/>
      <c r="DKC47" s="376"/>
      <c r="DKD47" s="376"/>
      <c r="DKE47" s="376"/>
      <c r="DKF47" s="376"/>
      <c r="DKG47" s="376"/>
      <c r="DKH47" s="376"/>
      <c r="DKI47" s="376"/>
      <c r="DKJ47" s="376"/>
      <c r="DKK47" s="376"/>
      <c r="DKL47" s="376"/>
      <c r="DKM47" s="376"/>
      <c r="DKN47" s="376"/>
      <c r="DKO47" s="376"/>
      <c r="DKP47" s="376"/>
      <c r="DKQ47" s="376"/>
      <c r="DKR47" s="376"/>
      <c r="DKS47" s="376"/>
      <c r="DKT47" s="376"/>
      <c r="DKU47" s="376"/>
      <c r="DKV47" s="376"/>
      <c r="DKW47" s="376"/>
      <c r="DKX47" s="376"/>
      <c r="DKY47" s="376"/>
      <c r="DKZ47" s="376"/>
      <c r="DLA47" s="376"/>
      <c r="DLB47" s="376"/>
      <c r="DLC47" s="376"/>
      <c r="DLD47" s="376"/>
      <c r="DLE47" s="376"/>
      <c r="DLF47" s="376"/>
      <c r="DLG47" s="376"/>
      <c r="DLH47" s="376"/>
      <c r="DLI47" s="376"/>
      <c r="DLJ47" s="376"/>
      <c r="DLK47" s="376"/>
      <c r="DLL47" s="376"/>
      <c r="DLM47" s="376"/>
      <c r="DLN47" s="376"/>
      <c r="DLO47" s="376"/>
      <c r="DLP47" s="376"/>
      <c r="DLQ47" s="376"/>
      <c r="DLR47" s="376"/>
      <c r="DLS47" s="376"/>
      <c r="DLT47" s="376"/>
      <c r="DLU47" s="376"/>
      <c r="DLV47" s="376"/>
      <c r="DLW47" s="376"/>
      <c r="DLX47" s="376"/>
      <c r="DLY47" s="376"/>
      <c r="DLZ47" s="376"/>
      <c r="DMA47" s="376"/>
      <c r="DMB47" s="376"/>
      <c r="DMC47" s="376"/>
      <c r="DMD47" s="376"/>
      <c r="DME47" s="376"/>
      <c r="DMF47" s="376"/>
      <c r="DMG47" s="376"/>
      <c r="DMH47" s="376"/>
      <c r="DMI47" s="376"/>
      <c r="DMJ47" s="376"/>
      <c r="DMK47" s="376"/>
      <c r="DML47" s="376"/>
      <c r="DMM47" s="376"/>
      <c r="DMN47" s="376"/>
      <c r="DMO47" s="376"/>
      <c r="DMP47" s="376"/>
      <c r="DMQ47" s="376"/>
      <c r="DMR47" s="376"/>
      <c r="DMS47" s="376"/>
      <c r="DMT47" s="376"/>
      <c r="DMU47" s="376"/>
      <c r="DMV47" s="376"/>
      <c r="DMW47" s="376"/>
      <c r="DMX47" s="376"/>
      <c r="DMY47" s="376"/>
      <c r="DMZ47" s="376"/>
      <c r="DNA47" s="376"/>
      <c r="DNB47" s="376"/>
      <c r="DNC47" s="376"/>
      <c r="DND47" s="376"/>
      <c r="DNE47" s="376"/>
      <c r="DNF47" s="376"/>
      <c r="DNG47" s="376"/>
      <c r="DNH47" s="376"/>
      <c r="DNI47" s="376"/>
      <c r="DNJ47" s="376"/>
      <c r="DNK47" s="376"/>
      <c r="DNL47" s="376"/>
      <c r="DNM47" s="376"/>
      <c r="DNN47" s="376"/>
      <c r="DNO47" s="376"/>
      <c r="DNP47" s="376"/>
      <c r="DNQ47" s="376"/>
      <c r="DNR47" s="376"/>
      <c r="DNS47" s="376"/>
      <c r="DNT47" s="376"/>
      <c r="DNU47" s="376"/>
      <c r="DNV47" s="376"/>
      <c r="DNW47" s="376"/>
      <c r="DNX47" s="376"/>
      <c r="DNY47" s="376"/>
      <c r="DNZ47" s="376"/>
      <c r="DOA47" s="376"/>
      <c r="DOB47" s="376"/>
      <c r="DOC47" s="376"/>
      <c r="DOD47" s="376"/>
      <c r="DOE47" s="376"/>
      <c r="DOF47" s="376"/>
      <c r="DOG47" s="376"/>
      <c r="DOH47" s="376"/>
      <c r="DOI47" s="376"/>
      <c r="DOJ47" s="376"/>
      <c r="DOK47" s="376"/>
      <c r="DOL47" s="376"/>
      <c r="DOM47" s="376"/>
      <c r="DON47" s="376"/>
      <c r="DOO47" s="376"/>
      <c r="DOP47" s="376"/>
      <c r="DOQ47" s="376"/>
      <c r="DOR47" s="376"/>
      <c r="DOS47" s="376"/>
      <c r="DOT47" s="376"/>
      <c r="DOU47" s="376"/>
      <c r="DOV47" s="376"/>
      <c r="DOW47" s="376"/>
      <c r="DOX47" s="376"/>
      <c r="DOY47" s="376"/>
      <c r="DOZ47" s="376"/>
      <c r="DPA47" s="376"/>
      <c r="DPB47" s="376"/>
      <c r="DPC47" s="376"/>
      <c r="DPD47" s="376"/>
      <c r="DPE47" s="376"/>
      <c r="DPF47" s="376"/>
      <c r="DPG47" s="376"/>
      <c r="DPH47" s="376"/>
      <c r="DPI47" s="376"/>
      <c r="DPJ47" s="376"/>
      <c r="DPK47" s="376"/>
      <c r="DPL47" s="376"/>
      <c r="DPM47" s="376"/>
      <c r="DPN47" s="376"/>
      <c r="DPO47" s="376"/>
      <c r="DPP47" s="376"/>
      <c r="DPQ47" s="376"/>
      <c r="DPR47" s="376"/>
      <c r="DPS47" s="376"/>
      <c r="DPT47" s="376"/>
      <c r="DPU47" s="376"/>
      <c r="DPV47" s="376"/>
      <c r="DPW47" s="376"/>
      <c r="DPX47" s="376"/>
      <c r="DPY47" s="376"/>
      <c r="DPZ47" s="376"/>
      <c r="DQA47" s="376"/>
      <c r="DQB47" s="376"/>
      <c r="DQC47" s="376"/>
      <c r="DQD47" s="376"/>
      <c r="DQE47" s="376"/>
      <c r="DQF47" s="376"/>
      <c r="DQG47" s="376"/>
      <c r="DQH47" s="376"/>
      <c r="DQI47" s="376"/>
      <c r="DQJ47" s="376"/>
      <c r="DQK47" s="376"/>
      <c r="DQL47" s="376"/>
      <c r="DQM47" s="376"/>
      <c r="DQN47" s="376"/>
      <c r="DQO47" s="376"/>
      <c r="DQP47" s="376"/>
      <c r="DQQ47" s="376"/>
      <c r="DQR47" s="376"/>
      <c r="DQS47" s="376"/>
      <c r="DQT47" s="376"/>
      <c r="DQU47" s="376"/>
      <c r="DQV47" s="376"/>
      <c r="DQW47" s="376"/>
      <c r="DQX47" s="376"/>
      <c r="DQY47" s="376"/>
      <c r="DQZ47" s="376"/>
      <c r="DRA47" s="376"/>
      <c r="DRB47" s="376"/>
      <c r="DRC47" s="376"/>
      <c r="DRD47" s="376"/>
      <c r="DRE47" s="376"/>
      <c r="DRF47" s="376"/>
      <c r="DRG47" s="376"/>
      <c r="DRH47" s="376"/>
      <c r="DRI47" s="376"/>
      <c r="DRJ47" s="376"/>
      <c r="DRK47" s="376"/>
      <c r="DRL47" s="376"/>
      <c r="DRM47" s="376"/>
      <c r="DRN47" s="376"/>
      <c r="DRO47" s="376"/>
      <c r="DRP47" s="376"/>
      <c r="DRQ47" s="376"/>
      <c r="DRR47" s="376"/>
      <c r="DRS47" s="376"/>
      <c r="DRT47" s="376"/>
      <c r="DRU47" s="376"/>
      <c r="DRV47" s="376"/>
      <c r="DRW47" s="376"/>
      <c r="DRX47" s="376"/>
      <c r="DRY47" s="376"/>
      <c r="DRZ47" s="376"/>
      <c r="DSA47" s="376"/>
      <c r="DSB47" s="376"/>
      <c r="DSC47" s="376"/>
      <c r="DSD47" s="376"/>
      <c r="DSE47" s="376"/>
      <c r="DSF47" s="376"/>
      <c r="DSG47" s="376"/>
      <c r="DSH47" s="376"/>
      <c r="DSI47" s="376"/>
      <c r="DSJ47" s="376"/>
      <c r="DSK47" s="376"/>
      <c r="DSL47" s="376"/>
      <c r="DSM47" s="376"/>
      <c r="DSN47" s="376"/>
      <c r="DSO47" s="376"/>
      <c r="DSP47" s="376"/>
      <c r="DSQ47" s="376"/>
      <c r="DSR47" s="376"/>
      <c r="DSS47" s="376"/>
      <c r="DST47" s="376"/>
      <c r="DSU47" s="376"/>
      <c r="DSV47" s="376"/>
      <c r="DSW47" s="376"/>
      <c r="DSX47" s="376"/>
      <c r="DSY47" s="376"/>
      <c r="DSZ47" s="376"/>
      <c r="DTA47" s="376"/>
      <c r="DTB47" s="376"/>
      <c r="DTC47" s="376"/>
      <c r="DTD47" s="376"/>
      <c r="DTE47" s="376"/>
      <c r="DTF47" s="376"/>
      <c r="DTG47" s="376"/>
      <c r="DTH47" s="376"/>
      <c r="DTI47" s="376"/>
      <c r="DTJ47" s="376"/>
      <c r="DTK47" s="376"/>
      <c r="DTL47" s="376"/>
      <c r="DTM47" s="376"/>
      <c r="DTN47" s="376"/>
      <c r="DTO47" s="376"/>
      <c r="DTP47" s="376"/>
      <c r="DTQ47" s="376"/>
      <c r="DTR47" s="376"/>
      <c r="DTS47" s="376"/>
      <c r="DTT47" s="376"/>
      <c r="DTU47" s="376"/>
      <c r="DTV47" s="376"/>
      <c r="DTW47" s="376"/>
      <c r="DTX47" s="376"/>
      <c r="DTY47" s="376"/>
      <c r="DTZ47" s="376"/>
      <c r="DUA47" s="376"/>
      <c r="DUB47" s="376"/>
      <c r="DUC47" s="376"/>
      <c r="DUD47" s="376"/>
      <c r="DUE47" s="376"/>
      <c r="DUF47" s="376"/>
      <c r="DUG47" s="376"/>
      <c r="DUH47" s="376"/>
      <c r="DUI47" s="376"/>
      <c r="DUJ47" s="376"/>
      <c r="DUK47" s="376"/>
      <c r="DUL47" s="376"/>
      <c r="DUM47" s="376"/>
      <c r="DUN47" s="376"/>
      <c r="DUO47" s="376"/>
      <c r="DUP47" s="376"/>
      <c r="DUQ47" s="376"/>
      <c r="DUR47" s="376"/>
      <c r="DUS47" s="376"/>
      <c r="DUT47" s="376"/>
      <c r="DUU47" s="376"/>
      <c r="DUV47" s="376"/>
      <c r="DUW47" s="376"/>
      <c r="DUX47" s="376"/>
      <c r="DUY47" s="376"/>
      <c r="DUZ47" s="376"/>
      <c r="DVA47" s="376"/>
      <c r="DVB47" s="376"/>
      <c r="DVC47" s="376"/>
      <c r="DVD47" s="376"/>
      <c r="DVE47" s="376"/>
      <c r="DVF47" s="376"/>
      <c r="DVG47" s="376"/>
      <c r="DVH47" s="376"/>
      <c r="DVI47" s="376"/>
      <c r="DVJ47" s="376"/>
      <c r="DVK47" s="376"/>
      <c r="DVL47" s="376"/>
      <c r="DVM47" s="376"/>
      <c r="DVN47" s="376"/>
      <c r="DVO47" s="376"/>
      <c r="DVP47" s="376"/>
      <c r="DVQ47" s="376"/>
      <c r="DVR47" s="376"/>
      <c r="DVS47" s="376"/>
      <c r="DVT47" s="376"/>
      <c r="DVU47" s="376"/>
      <c r="DVV47" s="376"/>
      <c r="DVW47" s="376"/>
      <c r="DVX47" s="376"/>
      <c r="DVY47" s="376"/>
      <c r="DVZ47" s="376"/>
      <c r="DWA47" s="376"/>
      <c r="DWB47" s="376"/>
      <c r="DWC47" s="376"/>
      <c r="DWD47" s="376"/>
      <c r="DWE47" s="376"/>
      <c r="DWF47" s="376"/>
      <c r="DWG47" s="376"/>
      <c r="DWH47" s="376"/>
      <c r="DWI47" s="376"/>
      <c r="DWJ47" s="376"/>
      <c r="DWK47" s="376"/>
      <c r="DWL47" s="376"/>
      <c r="DWM47" s="376"/>
      <c r="DWN47" s="376"/>
      <c r="DWO47" s="376"/>
      <c r="DWP47" s="376"/>
      <c r="DWQ47" s="376"/>
      <c r="DWR47" s="376"/>
      <c r="DWS47" s="376"/>
      <c r="DWT47" s="376"/>
      <c r="DWU47" s="376"/>
      <c r="DWV47" s="376"/>
      <c r="DWW47" s="376"/>
      <c r="DWX47" s="376"/>
      <c r="DWY47" s="376"/>
      <c r="DWZ47" s="376"/>
      <c r="DXA47" s="376"/>
      <c r="DXB47" s="376"/>
      <c r="DXC47" s="376"/>
      <c r="DXD47" s="376"/>
      <c r="DXE47" s="376"/>
      <c r="DXF47" s="376"/>
      <c r="DXG47" s="376"/>
      <c r="DXH47" s="376"/>
      <c r="DXI47" s="376"/>
      <c r="DXJ47" s="376"/>
      <c r="DXK47" s="376"/>
      <c r="DXL47" s="376"/>
      <c r="DXM47" s="376"/>
      <c r="DXN47" s="376"/>
      <c r="DXO47" s="376"/>
      <c r="DXP47" s="376"/>
      <c r="DXQ47" s="376"/>
      <c r="DXR47" s="376"/>
      <c r="DXS47" s="376"/>
      <c r="DXT47" s="376"/>
      <c r="DXU47" s="376"/>
      <c r="DXV47" s="376"/>
      <c r="DXW47" s="376"/>
      <c r="DXX47" s="376"/>
      <c r="DXY47" s="376"/>
      <c r="DXZ47" s="376"/>
      <c r="DYA47" s="376"/>
      <c r="DYB47" s="376"/>
      <c r="DYC47" s="376"/>
      <c r="DYD47" s="376"/>
      <c r="DYE47" s="376"/>
      <c r="DYF47" s="376"/>
      <c r="DYG47" s="376"/>
      <c r="DYH47" s="376"/>
      <c r="DYI47" s="376"/>
      <c r="DYJ47" s="376"/>
      <c r="DYK47" s="376"/>
      <c r="DYL47" s="376"/>
      <c r="DYM47" s="376"/>
      <c r="DYN47" s="376"/>
      <c r="DYO47" s="376"/>
      <c r="DYP47" s="376"/>
      <c r="DYQ47" s="376"/>
      <c r="DYR47" s="376"/>
      <c r="DYS47" s="376"/>
      <c r="DYT47" s="376"/>
      <c r="DYU47" s="376"/>
      <c r="DYV47" s="376"/>
      <c r="DYW47" s="376"/>
      <c r="DYX47" s="376"/>
      <c r="DYY47" s="376"/>
      <c r="DYZ47" s="376"/>
      <c r="DZA47" s="376"/>
      <c r="DZB47" s="376"/>
      <c r="DZC47" s="376"/>
      <c r="DZD47" s="376"/>
      <c r="DZE47" s="376"/>
      <c r="DZF47" s="376"/>
      <c r="DZG47" s="376"/>
      <c r="DZH47" s="376"/>
      <c r="DZI47" s="376"/>
      <c r="DZJ47" s="376"/>
      <c r="DZK47" s="376"/>
      <c r="DZL47" s="376"/>
      <c r="DZM47" s="376"/>
      <c r="DZN47" s="376"/>
      <c r="DZO47" s="376"/>
      <c r="DZP47" s="376"/>
      <c r="DZQ47" s="376"/>
      <c r="DZR47" s="376"/>
      <c r="DZS47" s="376"/>
      <c r="DZT47" s="376"/>
      <c r="DZU47" s="376"/>
      <c r="DZV47" s="376"/>
      <c r="DZW47" s="376"/>
      <c r="DZX47" s="376"/>
      <c r="DZY47" s="376"/>
      <c r="DZZ47" s="376"/>
      <c r="EAA47" s="376"/>
      <c r="EAB47" s="376"/>
      <c r="EAC47" s="376"/>
      <c r="EAD47" s="376"/>
      <c r="EAE47" s="376"/>
      <c r="EAF47" s="376"/>
      <c r="EAG47" s="376"/>
      <c r="EAH47" s="376"/>
      <c r="EAI47" s="376"/>
      <c r="EAJ47" s="376"/>
      <c r="EAK47" s="376"/>
      <c r="EAL47" s="376"/>
      <c r="EAM47" s="376"/>
      <c r="EAN47" s="376"/>
      <c r="EAO47" s="376"/>
      <c r="EAP47" s="376"/>
      <c r="EAQ47" s="376"/>
      <c r="EAR47" s="376"/>
      <c r="EAS47" s="376"/>
      <c r="EAT47" s="376"/>
      <c r="EAU47" s="376"/>
      <c r="EAV47" s="376"/>
      <c r="EAW47" s="376"/>
      <c r="EAX47" s="376"/>
      <c r="EAY47" s="376"/>
      <c r="EAZ47" s="376"/>
      <c r="EBA47" s="376"/>
      <c r="EBB47" s="376"/>
      <c r="EBC47" s="376"/>
      <c r="EBD47" s="376"/>
      <c r="EBE47" s="376"/>
      <c r="EBF47" s="376"/>
      <c r="EBG47" s="376"/>
      <c r="EBH47" s="376"/>
      <c r="EBI47" s="376"/>
      <c r="EBJ47" s="376"/>
      <c r="EBK47" s="376"/>
      <c r="EBL47" s="376"/>
      <c r="EBM47" s="376"/>
      <c r="EBN47" s="376"/>
      <c r="EBO47" s="376"/>
      <c r="EBP47" s="376"/>
      <c r="EBQ47" s="376"/>
      <c r="EBR47" s="376"/>
      <c r="EBS47" s="376"/>
      <c r="EBT47" s="376"/>
      <c r="EBU47" s="376"/>
      <c r="EBV47" s="376"/>
      <c r="EBW47" s="376"/>
      <c r="EBX47" s="376"/>
      <c r="EBY47" s="376"/>
      <c r="EBZ47" s="376"/>
      <c r="ECA47" s="376"/>
      <c r="ECB47" s="376"/>
      <c r="ECC47" s="376"/>
      <c r="ECD47" s="376"/>
      <c r="ECE47" s="376"/>
      <c r="ECF47" s="376"/>
      <c r="ECG47" s="376"/>
      <c r="ECH47" s="376"/>
      <c r="ECI47" s="376"/>
      <c r="ECJ47" s="376"/>
      <c r="ECK47" s="376"/>
      <c r="ECL47" s="376"/>
      <c r="ECM47" s="376"/>
      <c r="ECN47" s="376"/>
      <c r="ECO47" s="376"/>
      <c r="ECP47" s="376"/>
      <c r="ECQ47" s="376"/>
      <c r="ECR47" s="376"/>
      <c r="ECS47" s="376"/>
      <c r="ECT47" s="376"/>
      <c r="ECU47" s="376"/>
      <c r="ECV47" s="376"/>
      <c r="ECW47" s="376"/>
      <c r="ECX47" s="376"/>
      <c r="ECY47" s="376"/>
      <c r="ECZ47" s="376"/>
      <c r="EDA47" s="376"/>
      <c r="EDB47" s="376"/>
      <c r="EDC47" s="376"/>
      <c r="EDD47" s="376"/>
      <c r="EDE47" s="376"/>
      <c r="EDF47" s="376"/>
      <c r="EDG47" s="376"/>
      <c r="EDH47" s="376"/>
      <c r="EDI47" s="376"/>
      <c r="EDJ47" s="376"/>
      <c r="EDK47" s="376"/>
      <c r="EDL47" s="376"/>
      <c r="EDM47" s="376"/>
      <c r="EDN47" s="376"/>
      <c r="EDO47" s="376"/>
      <c r="EDP47" s="376"/>
      <c r="EDQ47" s="376"/>
      <c r="EDR47" s="376"/>
      <c r="EDS47" s="376"/>
      <c r="EDT47" s="376"/>
      <c r="EDU47" s="376"/>
      <c r="EDV47" s="376"/>
      <c r="EDW47" s="376"/>
      <c r="EDX47" s="376"/>
      <c r="EDY47" s="376"/>
      <c r="EDZ47" s="376"/>
      <c r="EEA47" s="376"/>
    </row>
    <row r="48" spans="1:3511" s="385" customFormat="1" ht="16.5" customHeight="1">
      <c r="A48" s="426" t="s">
        <v>382</v>
      </c>
      <c r="B48" s="397">
        <v>0.09</v>
      </c>
      <c r="C48" s="518">
        <v>21</v>
      </c>
      <c r="D48" s="397">
        <v>9.1859047528208754E-2</v>
      </c>
      <c r="E48" s="519">
        <v>5.9802379999999999</v>
      </c>
      <c r="F48" s="539">
        <v>46141</v>
      </c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  <c r="Y48" s="376"/>
      <c r="Z48" s="376"/>
      <c r="AA48" s="376"/>
      <c r="AB48" s="376"/>
      <c r="AC48" s="376"/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6"/>
      <c r="AZ48" s="376"/>
      <c r="BA48" s="376"/>
      <c r="BB48" s="376"/>
      <c r="BC48" s="376"/>
      <c r="BD48" s="376"/>
      <c r="BE48" s="376"/>
      <c r="BF48" s="376"/>
      <c r="BG48" s="376"/>
      <c r="BH48" s="376"/>
      <c r="BI48" s="376"/>
      <c r="BJ48" s="376"/>
      <c r="BK48" s="376"/>
      <c r="BL48" s="376"/>
      <c r="BM48" s="376"/>
      <c r="BN48" s="376"/>
      <c r="BO48" s="376"/>
      <c r="BP48" s="376"/>
      <c r="BQ48" s="376"/>
      <c r="BR48" s="376"/>
      <c r="BS48" s="376"/>
      <c r="BT48" s="376"/>
      <c r="BU48" s="376"/>
      <c r="BV48" s="376"/>
      <c r="BW48" s="376"/>
      <c r="BX48" s="376"/>
      <c r="BY48" s="376"/>
      <c r="BZ48" s="376"/>
      <c r="CA48" s="376"/>
      <c r="CB48" s="376"/>
      <c r="CC48" s="376"/>
      <c r="CD48" s="376"/>
      <c r="CE48" s="376"/>
      <c r="CF48" s="376"/>
      <c r="CG48" s="376"/>
      <c r="CH48" s="376"/>
      <c r="CI48" s="376"/>
      <c r="CJ48" s="376"/>
      <c r="CK48" s="376"/>
      <c r="CL48" s="376"/>
      <c r="CM48" s="376"/>
      <c r="CN48" s="376"/>
      <c r="CO48" s="376"/>
      <c r="CP48" s="376"/>
      <c r="CQ48" s="376"/>
      <c r="CR48" s="376"/>
      <c r="CS48" s="376"/>
      <c r="CT48" s="376"/>
      <c r="CU48" s="376"/>
      <c r="CV48" s="376"/>
      <c r="CW48" s="376"/>
      <c r="CX48" s="376"/>
      <c r="CY48" s="376"/>
      <c r="CZ48" s="376"/>
      <c r="DA48" s="376"/>
      <c r="DB48" s="376"/>
      <c r="DC48" s="376"/>
      <c r="DD48" s="376"/>
      <c r="DE48" s="376"/>
      <c r="DF48" s="376"/>
      <c r="DG48" s="376"/>
      <c r="DH48" s="376"/>
      <c r="DI48" s="376"/>
      <c r="DJ48" s="376"/>
      <c r="DK48" s="376"/>
      <c r="DL48" s="376"/>
      <c r="DM48" s="376"/>
      <c r="DN48" s="376"/>
      <c r="DO48" s="376"/>
      <c r="DP48" s="376"/>
      <c r="DQ48" s="376"/>
      <c r="DR48" s="376"/>
      <c r="DS48" s="376"/>
      <c r="DT48" s="376"/>
      <c r="DU48" s="376"/>
      <c r="DV48" s="376"/>
      <c r="DW48" s="376"/>
      <c r="DX48" s="376"/>
      <c r="DY48" s="376"/>
      <c r="DZ48" s="376"/>
      <c r="EA48" s="376"/>
      <c r="EB48" s="376"/>
      <c r="EC48" s="376"/>
      <c r="ED48" s="376"/>
      <c r="EE48" s="376"/>
      <c r="EF48" s="376"/>
      <c r="EG48" s="376"/>
      <c r="EH48" s="376"/>
      <c r="EI48" s="376"/>
      <c r="EJ48" s="376"/>
      <c r="EK48" s="376"/>
      <c r="EL48" s="376"/>
      <c r="EM48" s="376"/>
      <c r="EN48" s="376"/>
      <c r="EO48" s="376"/>
      <c r="EP48" s="376"/>
      <c r="EQ48" s="376"/>
      <c r="ER48" s="376"/>
      <c r="ES48" s="376"/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  <c r="LJ48" s="376"/>
      <c r="LK48" s="376"/>
      <c r="LL48" s="376"/>
      <c r="LM48" s="376"/>
      <c r="LN48" s="376"/>
      <c r="LO48" s="376"/>
      <c r="LP48" s="376"/>
      <c r="LQ48" s="376"/>
      <c r="LR48" s="376"/>
      <c r="LS48" s="376"/>
      <c r="LT48" s="376"/>
      <c r="LU48" s="376"/>
      <c r="LV48" s="376"/>
      <c r="LW48" s="376"/>
      <c r="LX48" s="376"/>
      <c r="LY48" s="376"/>
      <c r="LZ48" s="376"/>
      <c r="MA48" s="376"/>
      <c r="MB48" s="376"/>
      <c r="MC48" s="376"/>
      <c r="MD48" s="376"/>
      <c r="ME48" s="376"/>
      <c r="MF48" s="376"/>
      <c r="MG48" s="376"/>
      <c r="MH48" s="376"/>
      <c r="MI48" s="376"/>
      <c r="MJ48" s="376"/>
      <c r="MK48" s="376"/>
      <c r="ML48" s="376"/>
      <c r="MM48" s="376"/>
      <c r="MN48" s="376"/>
      <c r="MO48" s="376"/>
      <c r="MP48" s="376"/>
      <c r="MQ48" s="376"/>
      <c r="MR48" s="376"/>
      <c r="MS48" s="376"/>
      <c r="MT48" s="376"/>
      <c r="MU48" s="376"/>
      <c r="MV48" s="376"/>
      <c r="MW48" s="376"/>
      <c r="MX48" s="376"/>
      <c r="MY48" s="376"/>
      <c r="MZ48" s="376"/>
      <c r="NA48" s="376"/>
      <c r="NB48" s="376"/>
      <c r="NC48" s="376"/>
      <c r="ND48" s="376"/>
      <c r="NE48" s="376"/>
      <c r="NF48" s="376"/>
      <c r="NG48" s="376"/>
      <c r="NH48" s="376"/>
      <c r="NI48" s="376"/>
      <c r="NJ48" s="376"/>
      <c r="NK48" s="376"/>
      <c r="NL48" s="376"/>
      <c r="NM48" s="376"/>
      <c r="NN48" s="376"/>
      <c r="NO48" s="376"/>
      <c r="NP48" s="376"/>
      <c r="NQ48" s="376"/>
      <c r="NR48" s="376"/>
      <c r="NS48" s="376"/>
      <c r="NT48" s="376"/>
      <c r="NU48" s="376"/>
      <c r="NV48" s="376"/>
      <c r="NW48" s="376"/>
      <c r="NX48" s="376"/>
      <c r="NY48" s="376"/>
      <c r="NZ48" s="376"/>
      <c r="OA48" s="376"/>
      <c r="OB48" s="376"/>
      <c r="OC48" s="376"/>
      <c r="OD48" s="376"/>
      <c r="OE48" s="376"/>
      <c r="OF48" s="376"/>
      <c r="OG48" s="376"/>
      <c r="OH48" s="376"/>
      <c r="OI48" s="376"/>
      <c r="OJ48" s="376"/>
      <c r="OK48" s="376"/>
      <c r="OL48" s="376"/>
      <c r="OM48" s="376"/>
      <c r="ON48" s="376"/>
      <c r="OO48" s="376"/>
      <c r="OP48" s="376"/>
      <c r="OQ48" s="376"/>
      <c r="OR48" s="376"/>
      <c r="OS48" s="376"/>
      <c r="OT48" s="376"/>
      <c r="OU48" s="376"/>
      <c r="OV48" s="376"/>
      <c r="OW48" s="376"/>
      <c r="OX48" s="376"/>
      <c r="OY48" s="376"/>
      <c r="OZ48" s="376"/>
      <c r="PA48" s="376"/>
      <c r="PB48" s="376"/>
      <c r="PC48" s="376"/>
      <c r="PD48" s="376"/>
      <c r="PE48" s="376"/>
      <c r="PF48" s="376"/>
      <c r="PG48" s="376"/>
      <c r="PH48" s="376"/>
      <c r="PI48" s="376"/>
      <c r="PJ48" s="376"/>
      <c r="PK48" s="376"/>
      <c r="PL48" s="376"/>
      <c r="PM48" s="376"/>
      <c r="PN48" s="376"/>
      <c r="PO48" s="376"/>
      <c r="PP48" s="376"/>
      <c r="PQ48" s="376"/>
      <c r="PR48" s="376"/>
      <c r="PS48" s="376"/>
      <c r="PT48" s="376"/>
      <c r="PU48" s="376"/>
      <c r="PV48" s="376"/>
      <c r="PW48" s="376"/>
      <c r="PX48" s="376"/>
      <c r="PY48" s="376"/>
      <c r="PZ48" s="376"/>
      <c r="QA48" s="376"/>
      <c r="QB48" s="376"/>
      <c r="QC48" s="376"/>
      <c r="QD48" s="376"/>
      <c r="QE48" s="376"/>
      <c r="QF48" s="376"/>
      <c r="QG48" s="376"/>
      <c r="QH48" s="376"/>
      <c r="QI48" s="376"/>
      <c r="QJ48" s="376"/>
      <c r="QK48" s="376"/>
      <c r="QL48" s="376"/>
      <c r="QM48" s="376"/>
      <c r="QN48" s="376"/>
      <c r="QO48" s="376"/>
      <c r="QP48" s="376"/>
      <c r="QQ48" s="376"/>
      <c r="QR48" s="376"/>
      <c r="QS48" s="376"/>
      <c r="QT48" s="376"/>
      <c r="QU48" s="376"/>
      <c r="QV48" s="376"/>
      <c r="QW48" s="376"/>
      <c r="QX48" s="376"/>
      <c r="QY48" s="376"/>
      <c r="QZ48" s="376"/>
      <c r="RA48" s="376"/>
      <c r="RB48" s="376"/>
      <c r="RC48" s="376"/>
      <c r="RD48" s="376"/>
      <c r="RE48" s="376"/>
      <c r="RF48" s="376"/>
      <c r="RG48" s="376"/>
      <c r="RH48" s="376"/>
      <c r="RI48" s="376"/>
      <c r="RJ48" s="376"/>
      <c r="RK48" s="376"/>
      <c r="RL48" s="376"/>
      <c r="RM48" s="376"/>
      <c r="RN48" s="376"/>
      <c r="RO48" s="376"/>
      <c r="RP48" s="376"/>
      <c r="RQ48" s="376"/>
      <c r="RR48" s="376"/>
      <c r="RS48" s="376"/>
      <c r="RT48" s="376"/>
      <c r="RU48" s="376"/>
      <c r="RV48" s="376"/>
      <c r="RW48" s="376"/>
      <c r="RX48" s="376"/>
      <c r="RY48" s="376"/>
      <c r="RZ48" s="376"/>
      <c r="SA48" s="376"/>
      <c r="SB48" s="376"/>
      <c r="SC48" s="376"/>
      <c r="SD48" s="376"/>
      <c r="SE48" s="376"/>
      <c r="SF48" s="376"/>
      <c r="SG48" s="376"/>
      <c r="SH48" s="376"/>
      <c r="SI48" s="376"/>
      <c r="SJ48" s="376"/>
      <c r="SK48" s="376"/>
      <c r="SL48" s="376"/>
      <c r="SM48" s="376"/>
      <c r="SN48" s="376"/>
      <c r="SO48" s="376"/>
      <c r="SP48" s="376"/>
      <c r="SQ48" s="376"/>
      <c r="SR48" s="376"/>
      <c r="SS48" s="376"/>
      <c r="ST48" s="376"/>
      <c r="SU48" s="376"/>
      <c r="SV48" s="376"/>
      <c r="SW48" s="376"/>
      <c r="SX48" s="376"/>
      <c r="SY48" s="376"/>
      <c r="SZ48" s="376"/>
      <c r="TA48" s="376"/>
      <c r="TB48" s="376"/>
      <c r="TC48" s="376"/>
      <c r="TD48" s="376"/>
      <c r="TE48" s="376"/>
      <c r="TF48" s="376"/>
      <c r="TG48" s="376"/>
      <c r="TH48" s="376"/>
      <c r="TI48" s="376"/>
      <c r="TJ48" s="376"/>
      <c r="TK48" s="376"/>
      <c r="TL48" s="376"/>
      <c r="TM48" s="376"/>
      <c r="TN48" s="376"/>
      <c r="TO48" s="376"/>
      <c r="TP48" s="376"/>
      <c r="TQ48" s="376"/>
      <c r="TR48" s="376"/>
      <c r="TS48" s="376"/>
      <c r="TT48" s="376"/>
      <c r="TU48" s="376"/>
      <c r="TV48" s="376"/>
      <c r="TW48" s="376"/>
      <c r="TX48" s="376"/>
      <c r="TY48" s="376"/>
      <c r="TZ48" s="376"/>
      <c r="UA48" s="376"/>
      <c r="UB48" s="376"/>
      <c r="UC48" s="376"/>
      <c r="UD48" s="376"/>
      <c r="UE48" s="376"/>
      <c r="UF48" s="376"/>
      <c r="UG48" s="376"/>
      <c r="UH48" s="376"/>
      <c r="UI48" s="376"/>
      <c r="UJ48" s="376"/>
      <c r="UK48" s="376"/>
      <c r="UL48" s="376"/>
      <c r="UM48" s="376"/>
      <c r="UN48" s="376"/>
      <c r="UO48" s="376"/>
      <c r="UP48" s="376"/>
      <c r="UQ48" s="376"/>
      <c r="UR48" s="376"/>
      <c r="US48" s="376"/>
      <c r="UT48" s="376"/>
      <c r="UU48" s="376"/>
      <c r="UV48" s="376"/>
      <c r="UW48" s="376"/>
      <c r="UX48" s="376"/>
      <c r="UY48" s="376"/>
      <c r="UZ48" s="376"/>
      <c r="VA48" s="376"/>
      <c r="VB48" s="376"/>
      <c r="VC48" s="376"/>
      <c r="VD48" s="376"/>
      <c r="VE48" s="376"/>
      <c r="VF48" s="376"/>
      <c r="VG48" s="376"/>
      <c r="VH48" s="376"/>
      <c r="VI48" s="376"/>
      <c r="VJ48" s="376"/>
      <c r="VK48" s="376"/>
      <c r="VL48" s="376"/>
      <c r="VM48" s="376"/>
      <c r="VN48" s="376"/>
      <c r="VO48" s="376"/>
      <c r="VP48" s="376"/>
      <c r="VQ48" s="376"/>
      <c r="VR48" s="376"/>
      <c r="VS48" s="376"/>
      <c r="VT48" s="376"/>
      <c r="VU48" s="376"/>
      <c r="VV48" s="376"/>
      <c r="VW48" s="376"/>
      <c r="VX48" s="376"/>
      <c r="VY48" s="376"/>
      <c r="VZ48" s="376"/>
      <c r="WA48" s="376"/>
      <c r="WB48" s="376"/>
      <c r="WC48" s="376"/>
      <c r="WD48" s="376"/>
      <c r="WE48" s="376"/>
      <c r="WF48" s="376"/>
      <c r="WG48" s="376"/>
      <c r="WH48" s="376"/>
      <c r="WI48" s="376"/>
      <c r="WJ48" s="376"/>
      <c r="WK48" s="376"/>
      <c r="WL48" s="376"/>
      <c r="WM48" s="376"/>
      <c r="WN48" s="376"/>
      <c r="WO48" s="376"/>
      <c r="WP48" s="376"/>
      <c r="WQ48" s="376"/>
      <c r="WR48" s="376"/>
      <c r="WS48" s="376"/>
      <c r="WT48" s="376"/>
      <c r="WU48" s="376"/>
      <c r="WV48" s="376"/>
      <c r="WW48" s="376"/>
      <c r="WX48" s="376"/>
      <c r="WY48" s="376"/>
      <c r="WZ48" s="376"/>
      <c r="XA48" s="376"/>
      <c r="XB48" s="376"/>
      <c r="XC48" s="376"/>
      <c r="XD48" s="376"/>
      <c r="XE48" s="376"/>
      <c r="XF48" s="376"/>
      <c r="XG48" s="376"/>
      <c r="XH48" s="376"/>
      <c r="XI48" s="376"/>
      <c r="XJ48" s="376"/>
      <c r="XK48" s="376"/>
      <c r="XL48" s="376"/>
      <c r="XM48" s="376"/>
      <c r="XN48" s="376"/>
      <c r="XO48" s="376"/>
      <c r="XP48" s="376"/>
      <c r="XQ48" s="376"/>
      <c r="XR48" s="376"/>
      <c r="XS48" s="376"/>
      <c r="XT48" s="376"/>
      <c r="XU48" s="376"/>
      <c r="XV48" s="376"/>
      <c r="XW48" s="376"/>
      <c r="XX48" s="376"/>
      <c r="XY48" s="376"/>
      <c r="XZ48" s="376"/>
      <c r="YA48" s="376"/>
      <c r="YB48" s="376"/>
      <c r="YC48" s="376"/>
      <c r="YD48" s="376"/>
      <c r="YE48" s="376"/>
      <c r="YF48" s="376"/>
      <c r="YG48" s="376"/>
      <c r="YH48" s="376"/>
      <c r="YI48" s="376"/>
      <c r="YJ48" s="376"/>
      <c r="YK48" s="376"/>
      <c r="YL48" s="376"/>
      <c r="YM48" s="376"/>
      <c r="YN48" s="376"/>
      <c r="YO48" s="376"/>
      <c r="YP48" s="376"/>
      <c r="YQ48" s="376"/>
      <c r="YR48" s="376"/>
      <c r="YS48" s="376"/>
      <c r="YT48" s="376"/>
      <c r="YU48" s="376"/>
      <c r="YV48" s="376"/>
      <c r="YW48" s="376"/>
      <c r="YX48" s="376"/>
      <c r="YY48" s="376"/>
      <c r="YZ48" s="376"/>
      <c r="ZA48" s="376"/>
      <c r="ZB48" s="376"/>
      <c r="ZC48" s="376"/>
      <c r="ZD48" s="376"/>
      <c r="ZE48" s="376"/>
      <c r="ZF48" s="376"/>
      <c r="ZG48" s="376"/>
      <c r="ZH48" s="376"/>
      <c r="ZI48" s="376"/>
      <c r="ZJ48" s="376"/>
      <c r="ZK48" s="376"/>
      <c r="ZL48" s="376"/>
      <c r="ZM48" s="376"/>
      <c r="ZN48" s="376"/>
      <c r="ZO48" s="376"/>
      <c r="ZP48" s="376"/>
      <c r="ZQ48" s="376"/>
      <c r="ZR48" s="376"/>
      <c r="ZS48" s="376"/>
      <c r="ZT48" s="376"/>
      <c r="ZU48" s="376"/>
      <c r="ZV48" s="376"/>
      <c r="ZW48" s="376"/>
      <c r="ZX48" s="376"/>
      <c r="ZY48" s="376"/>
      <c r="ZZ48" s="376"/>
      <c r="AAA48" s="376"/>
      <c r="AAB48" s="376"/>
      <c r="AAC48" s="376"/>
      <c r="AAD48" s="376"/>
      <c r="AAE48" s="376"/>
      <c r="AAF48" s="376"/>
      <c r="AAG48" s="376"/>
      <c r="AAH48" s="376"/>
      <c r="AAI48" s="376"/>
      <c r="AAJ48" s="376"/>
      <c r="AAK48" s="376"/>
      <c r="AAL48" s="376"/>
      <c r="AAM48" s="376"/>
      <c r="AAN48" s="376"/>
      <c r="AAO48" s="376"/>
      <c r="AAP48" s="376"/>
      <c r="AAQ48" s="376"/>
      <c r="AAR48" s="376"/>
      <c r="AAS48" s="376"/>
      <c r="AAT48" s="376"/>
      <c r="AAU48" s="376"/>
      <c r="AAV48" s="376"/>
      <c r="AAW48" s="376"/>
      <c r="AAX48" s="376"/>
      <c r="AAY48" s="376"/>
      <c r="AAZ48" s="376"/>
      <c r="ABA48" s="376"/>
      <c r="ABB48" s="376"/>
      <c r="ABC48" s="376"/>
      <c r="ABD48" s="376"/>
      <c r="ABE48" s="376"/>
      <c r="ABF48" s="376"/>
      <c r="ABG48" s="376"/>
      <c r="ABH48" s="376"/>
      <c r="ABI48" s="376"/>
      <c r="ABJ48" s="376"/>
      <c r="ABK48" s="376"/>
      <c r="ABL48" s="376"/>
      <c r="ABM48" s="376"/>
      <c r="ABN48" s="376"/>
      <c r="ABO48" s="376"/>
      <c r="ABP48" s="376"/>
      <c r="ABQ48" s="376"/>
      <c r="ABR48" s="376"/>
      <c r="ABS48" s="376"/>
      <c r="ABT48" s="376"/>
      <c r="ABU48" s="376"/>
      <c r="ABV48" s="376"/>
      <c r="ABW48" s="376"/>
      <c r="ABX48" s="376"/>
      <c r="ABY48" s="376"/>
      <c r="ABZ48" s="376"/>
      <c r="ACA48" s="376"/>
      <c r="ACB48" s="376"/>
      <c r="ACC48" s="376"/>
      <c r="ACD48" s="376"/>
      <c r="ACE48" s="376"/>
      <c r="ACF48" s="376"/>
      <c r="ACG48" s="376"/>
      <c r="ACH48" s="376"/>
      <c r="ACI48" s="376"/>
      <c r="ACJ48" s="376"/>
      <c r="ACK48" s="376"/>
      <c r="ACL48" s="376"/>
      <c r="ACM48" s="376"/>
      <c r="ACN48" s="376"/>
      <c r="ACO48" s="376"/>
      <c r="ACP48" s="376"/>
      <c r="ACQ48" s="376"/>
      <c r="ACR48" s="376"/>
      <c r="ACS48" s="376"/>
      <c r="ACT48" s="376"/>
      <c r="ACU48" s="376"/>
      <c r="ACV48" s="376"/>
      <c r="ACW48" s="376"/>
      <c r="ACX48" s="376"/>
      <c r="ACY48" s="376"/>
      <c r="ACZ48" s="376"/>
      <c r="ADA48" s="376"/>
      <c r="ADB48" s="376"/>
      <c r="ADC48" s="376"/>
      <c r="ADD48" s="376"/>
      <c r="ADE48" s="376"/>
      <c r="ADF48" s="376"/>
      <c r="ADG48" s="376"/>
      <c r="ADH48" s="376"/>
      <c r="ADI48" s="376"/>
      <c r="ADJ48" s="376"/>
      <c r="ADK48" s="376"/>
      <c r="ADL48" s="376"/>
      <c r="ADM48" s="376"/>
      <c r="ADN48" s="376"/>
      <c r="ADO48" s="376"/>
      <c r="ADP48" s="376"/>
      <c r="ADQ48" s="376"/>
      <c r="ADR48" s="376"/>
      <c r="ADS48" s="376"/>
      <c r="ADT48" s="376"/>
      <c r="ADU48" s="376"/>
      <c r="ADV48" s="376"/>
      <c r="ADW48" s="376"/>
      <c r="ADX48" s="376"/>
      <c r="ADY48" s="376"/>
      <c r="ADZ48" s="376"/>
      <c r="AEA48" s="376"/>
      <c r="AEB48" s="376"/>
      <c r="AEC48" s="376"/>
      <c r="AED48" s="376"/>
      <c r="AEE48" s="376"/>
      <c r="AEF48" s="376"/>
      <c r="AEG48" s="376"/>
      <c r="AEH48" s="376"/>
      <c r="AEI48" s="376"/>
      <c r="AEJ48" s="376"/>
      <c r="AEK48" s="376"/>
      <c r="AEL48" s="376"/>
      <c r="AEM48" s="376"/>
      <c r="AEN48" s="376"/>
      <c r="AEO48" s="376"/>
      <c r="AEP48" s="376"/>
      <c r="AEQ48" s="376"/>
      <c r="AER48" s="376"/>
      <c r="AES48" s="376"/>
      <c r="AET48" s="376"/>
      <c r="AEU48" s="376"/>
      <c r="AEV48" s="376"/>
      <c r="AEW48" s="376"/>
      <c r="AEX48" s="376"/>
      <c r="AEY48" s="376"/>
      <c r="AEZ48" s="376"/>
      <c r="AFA48" s="376"/>
      <c r="AFB48" s="376"/>
      <c r="AFC48" s="376"/>
      <c r="AFD48" s="376"/>
      <c r="AFE48" s="376"/>
      <c r="AFF48" s="376"/>
      <c r="AFG48" s="376"/>
      <c r="AFH48" s="376"/>
      <c r="AFI48" s="376"/>
      <c r="AFJ48" s="376"/>
      <c r="AFK48" s="376"/>
      <c r="AFL48" s="376"/>
      <c r="AFM48" s="376"/>
      <c r="AFN48" s="376"/>
      <c r="AFO48" s="376"/>
      <c r="AFP48" s="376"/>
      <c r="AFQ48" s="376"/>
      <c r="AFR48" s="376"/>
      <c r="AFS48" s="376"/>
      <c r="AFT48" s="376"/>
      <c r="AFU48" s="376"/>
      <c r="AFV48" s="376"/>
      <c r="AFW48" s="376"/>
      <c r="AFX48" s="376"/>
      <c r="AFY48" s="376"/>
      <c r="AFZ48" s="376"/>
      <c r="AGA48" s="376"/>
      <c r="AGB48" s="376"/>
      <c r="AGC48" s="376"/>
      <c r="AGD48" s="376"/>
      <c r="AGE48" s="376"/>
      <c r="AGF48" s="376"/>
      <c r="AGG48" s="376"/>
      <c r="AGH48" s="376"/>
      <c r="AGI48" s="376"/>
      <c r="AGJ48" s="376"/>
      <c r="AGK48" s="376"/>
      <c r="AGL48" s="376"/>
      <c r="AGM48" s="376"/>
      <c r="AGN48" s="376"/>
      <c r="AGO48" s="376"/>
      <c r="AGP48" s="376"/>
      <c r="AGQ48" s="376"/>
      <c r="AGR48" s="376"/>
      <c r="AGS48" s="376"/>
      <c r="AGT48" s="376"/>
      <c r="AGU48" s="376"/>
      <c r="AGV48" s="376"/>
      <c r="AGW48" s="376"/>
      <c r="AGX48" s="376"/>
      <c r="AGY48" s="376"/>
      <c r="AGZ48" s="376"/>
      <c r="AHA48" s="376"/>
      <c r="AHB48" s="376"/>
      <c r="AHC48" s="376"/>
      <c r="AHD48" s="376"/>
      <c r="AHE48" s="376"/>
      <c r="AHF48" s="376"/>
      <c r="AHG48" s="376"/>
      <c r="AHH48" s="376"/>
      <c r="AHI48" s="376"/>
      <c r="AHJ48" s="376"/>
      <c r="AHK48" s="376"/>
      <c r="AHL48" s="376"/>
      <c r="AHM48" s="376"/>
      <c r="AHN48" s="376"/>
      <c r="AHO48" s="376"/>
      <c r="AHP48" s="376"/>
      <c r="AHQ48" s="376"/>
      <c r="AHR48" s="376"/>
      <c r="AHS48" s="376"/>
      <c r="AHT48" s="376"/>
      <c r="AHU48" s="376"/>
      <c r="AHV48" s="376"/>
      <c r="AHW48" s="376"/>
      <c r="AHX48" s="376"/>
      <c r="AHY48" s="376"/>
      <c r="AHZ48" s="376"/>
      <c r="AIA48" s="376"/>
      <c r="AIB48" s="376"/>
      <c r="AIC48" s="376"/>
      <c r="AID48" s="376"/>
      <c r="AIE48" s="376"/>
      <c r="AIF48" s="376"/>
      <c r="AIG48" s="376"/>
      <c r="AIH48" s="376"/>
      <c r="AII48" s="376"/>
      <c r="AIJ48" s="376"/>
      <c r="AIK48" s="376"/>
      <c r="AIL48" s="376"/>
      <c r="AIM48" s="376"/>
      <c r="AIN48" s="376"/>
      <c r="AIO48" s="376"/>
      <c r="AIP48" s="376"/>
      <c r="AIQ48" s="376"/>
      <c r="AIR48" s="376"/>
      <c r="AIS48" s="376"/>
      <c r="AIT48" s="376"/>
      <c r="AIU48" s="376"/>
      <c r="AIV48" s="376"/>
      <c r="AIW48" s="376"/>
      <c r="AIX48" s="376"/>
      <c r="AIY48" s="376"/>
      <c r="AIZ48" s="376"/>
      <c r="AJA48" s="376"/>
      <c r="AJB48" s="376"/>
      <c r="AJC48" s="376"/>
      <c r="AJD48" s="376"/>
      <c r="AJE48" s="376"/>
      <c r="AJF48" s="376"/>
      <c r="AJG48" s="376"/>
      <c r="AJH48" s="376"/>
      <c r="AJI48" s="376"/>
      <c r="AJJ48" s="376"/>
      <c r="AJK48" s="376"/>
      <c r="AJL48" s="376"/>
      <c r="AJM48" s="376"/>
      <c r="AJN48" s="376"/>
      <c r="AJO48" s="376"/>
      <c r="AJP48" s="376"/>
      <c r="AJQ48" s="376"/>
      <c r="AJR48" s="376"/>
      <c r="AJS48" s="376"/>
      <c r="AJT48" s="376"/>
      <c r="AJU48" s="376"/>
      <c r="AJV48" s="376"/>
      <c r="AJW48" s="376"/>
      <c r="AJX48" s="376"/>
      <c r="AJY48" s="376"/>
      <c r="AJZ48" s="376"/>
      <c r="AKA48" s="376"/>
      <c r="AKB48" s="376"/>
      <c r="AKC48" s="376"/>
      <c r="AKD48" s="376"/>
      <c r="AKE48" s="376"/>
      <c r="AKF48" s="376"/>
      <c r="AKG48" s="376"/>
      <c r="AKH48" s="376"/>
      <c r="AKI48" s="376"/>
      <c r="AKJ48" s="376"/>
      <c r="AKK48" s="376"/>
      <c r="AKL48" s="376"/>
      <c r="AKM48" s="376"/>
      <c r="AKN48" s="376"/>
      <c r="AKO48" s="376"/>
      <c r="AKP48" s="376"/>
      <c r="AKQ48" s="376"/>
      <c r="AKR48" s="376"/>
      <c r="AKS48" s="376"/>
      <c r="AKT48" s="376"/>
      <c r="AKU48" s="376"/>
      <c r="AKV48" s="376"/>
      <c r="AKW48" s="376"/>
      <c r="AKX48" s="376"/>
      <c r="AKY48" s="376"/>
      <c r="AKZ48" s="376"/>
      <c r="ALA48" s="376"/>
      <c r="ALB48" s="376"/>
      <c r="ALC48" s="376"/>
      <c r="ALD48" s="376"/>
      <c r="ALE48" s="376"/>
      <c r="ALF48" s="376"/>
      <c r="ALG48" s="376"/>
      <c r="ALH48" s="376"/>
      <c r="ALI48" s="376"/>
      <c r="ALJ48" s="376"/>
      <c r="ALK48" s="376"/>
      <c r="ALL48" s="376"/>
      <c r="ALM48" s="376"/>
      <c r="ALN48" s="376"/>
      <c r="ALO48" s="376"/>
      <c r="ALP48" s="376"/>
      <c r="ALQ48" s="376"/>
      <c r="ALR48" s="376"/>
      <c r="ALS48" s="376"/>
      <c r="ALT48" s="376"/>
      <c r="ALU48" s="376"/>
      <c r="ALV48" s="376"/>
      <c r="ALW48" s="376"/>
      <c r="ALX48" s="376"/>
      <c r="ALY48" s="376"/>
      <c r="ALZ48" s="376"/>
      <c r="AMA48" s="376"/>
      <c r="AMB48" s="376"/>
      <c r="AMC48" s="376"/>
      <c r="AMD48" s="376"/>
      <c r="AME48" s="376"/>
      <c r="AMF48" s="376"/>
      <c r="AMG48" s="376"/>
      <c r="AMH48" s="376"/>
      <c r="AMI48" s="376"/>
      <c r="AMJ48" s="376"/>
      <c r="AMK48" s="376"/>
      <c r="AML48" s="376"/>
      <c r="AMM48" s="376"/>
      <c r="AMN48" s="376"/>
      <c r="AMO48" s="376"/>
      <c r="AMP48" s="376"/>
      <c r="AMQ48" s="376"/>
      <c r="AMR48" s="376"/>
      <c r="AMS48" s="376"/>
      <c r="AMT48" s="376"/>
      <c r="AMU48" s="376"/>
      <c r="AMV48" s="376"/>
      <c r="AMW48" s="376"/>
      <c r="AMX48" s="376"/>
      <c r="AMY48" s="376"/>
      <c r="AMZ48" s="376"/>
      <c r="ANA48" s="376"/>
      <c r="ANB48" s="376"/>
      <c r="ANC48" s="376"/>
      <c r="AND48" s="376"/>
      <c r="ANE48" s="376"/>
      <c r="ANF48" s="376"/>
      <c r="ANG48" s="376"/>
      <c r="ANH48" s="376"/>
      <c r="ANI48" s="376"/>
      <c r="ANJ48" s="376"/>
      <c r="ANK48" s="376"/>
      <c r="ANL48" s="376"/>
      <c r="ANM48" s="376"/>
      <c r="ANN48" s="376"/>
      <c r="ANO48" s="376"/>
      <c r="ANP48" s="376"/>
      <c r="ANQ48" s="376"/>
      <c r="ANR48" s="376"/>
      <c r="ANS48" s="376"/>
      <c r="ANT48" s="376"/>
      <c r="ANU48" s="376"/>
      <c r="ANV48" s="376"/>
      <c r="ANW48" s="376"/>
      <c r="ANX48" s="376"/>
      <c r="ANY48" s="376"/>
      <c r="ANZ48" s="376"/>
      <c r="AOA48" s="376"/>
      <c r="AOB48" s="376"/>
      <c r="AOC48" s="376"/>
      <c r="AOD48" s="376"/>
      <c r="AOE48" s="376"/>
      <c r="AOF48" s="376"/>
      <c r="AOG48" s="376"/>
      <c r="AOH48" s="376"/>
      <c r="AOI48" s="376"/>
      <c r="AOJ48" s="376"/>
      <c r="AOK48" s="376"/>
      <c r="AOL48" s="376"/>
      <c r="AOM48" s="376"/>
      <c r="AON48" s="376"/>
      <c r="AOO48" s="376"/>
      <c r="AOP48" s="376"/>
      <c r="AOQ48" s="376"/>
      <c r="AOR48" s="376"/>
      <c r="AOS48" s="376"/>
      <c r="AOT48" s="376"/>
      <c r="AOU48" s="376"/>
      <c r="AOV48" s="376"/>
      <c r="AOW48" s="376"/>
      <c r="AOX48" s="376"/>
      <c r="AOY48" s="376"/>
      <c r="AOZ48" s="376"/>
      <c r="APA48" s="376"/>
      <c r="APB48" s="376"/>
      <c r="APC48" s="376"/>
      <c r="APD48" s="376"/>
      <c r="APE48" s="376"/>
      <c r="APF48" s="376"/>
      <c r="APG48" s="376"/>
      <c r="APH48" s="376"/>
      <c r="API48" s="376"/>
      <c r="APJ48" s="376"/>
      <c r="APK48" s="376"/>
      <c r="APL48" s="376"/>
      <c r="APM48" s="376"/>
      <c r="APN48" s="376"/>
      <c r="APO48" s="376"/>
      <c r="APP48" s="376"/>
      <c r="APQ48" s="376"/>
      <c r="APR48" s="376"/>
      <c r="APS48" s="376"/>
      <c r="APT48" s="376"/>
      <c r="APU48" s="376"/>
      <c r="APV48" s="376"/>
      <c r="APW48" s="376"/>
      <c r="APX48" s="376"/>
      <c r="APY48" s="376"/>
      <c r="APZ48" s="376"/>
      <c r="AQA48" s="376"/>
      <c r="AQB48" s="376"/>
      <c r="AQC48" s="376"/>
      <c r="AQD48" s="376"/>
      <c r="AQE48" s="376"/>
      <c r="AQF48" s="376"/>
      <c r="AQG48" s="376"/>
      <c r="AQH48" s="376"/>
      <c r="AQI48" s="376"/>
      <c r="AQJ48" s="376"/>
      <c r="AQK48" s="376"/>
      <c r="AQL48" s="376"/>
      <c r="AQM48" s="376"/>
      <c r="AQN48" s="376"/>
      <c r="AQO48" s="376"/>
      <c r="AQP48" s="376"/>
      <c r="AQQ48" s="376"/>
      <c r="AQR48" s="376"/>
      <c r="AQS48" s="376"/>
      <c r="AQT48" s="376"/>
      <c r="AQU48" s="376"/>
      <c r="AQV48" s="376"/>
      <c r="AQW48" s="376"/>
      <c r="AQX48" s="376"/>
      <c r="AQY48" s="376"/>
      <c r="AQZ48" s="376"/>
      <c r="ARA48" s="376"/>
      <c r="ARB48" s="376"/>
      <c r="ARC48" s="376"/>
      <c r="ARD48" s="376"/>
      <c r="ARE48" s="376"/>
      <c r="ARF48" s="376"/>
      <c r="ARG48" s="376"/>
      <c r="ARH48" s="376"/>
      <c r="ARI48" s="376"/>
      <c r="ARJ48" s="376"/>
      <c r="ARK48" s="376"/>
      <c r="ARL48" s="376"/>
      <c r="ARM48" s="376"/>
      <c r="ARN48" s="376"/>
      <c r="ARO48" s="376"/>
      <c r="ARP48" s="376"/>
      <c r="ARQ48" s="376"/>
      <c r="ARR48" s="376"/>
      <c r="ARS48" s="376"/>
      <c r="ART48" s="376"/>
      <c r="ARU48" s="376"/>
      <c r="ARV48" s="376"/>
      <c r="ARW48" s="376"/>
      <c r="ARX48" s="376"/>
      <c r="ARY48" s="376"/>
      <c r="ARZ48" s="376"/>
      <c r="ASA48" s="376"/>
      <c r="ASB48" s="376"/>
      <c r="ASC48" s="376"/>
      <c r="ASD48" s="376"/>
      <c r="ASE48" s="376"/>
      <c r="ASF48" s="376"/>
      <c r="ASG48" s="376"/>
      <c r="ASH48" s="376"/>
      <c r="ASI48" s="376"/>
      <c r="ASJ48" s="376"/>
      <c r="ASK48" s="376"/>
      <c r="ASL48" s="376"/>
      <c r="ASM48" s="376"/>
      <c r="ASN48" s="376"/>
      <c r="ASO48" s="376"/>
      <c r="ASP48" s="376"/>
      <c r="ASQ48" s="376"/>
      <c r="ASR48" s="376"/>
      <c r="ASS48" s="376"/>
      <c r="AST48" s="376"/>
      <c r="ASU48" s="376"/>
      <c r="ASV48" s="376"/>
      <c r="ASW48" s="376"/>
      <c r="ASX48" s="376"/>
      <c r="ASY48" s="376"/>
      <c r="ASZ48" s="376"/>
      <c r="ATA48" s="376"/>
      <c r="ATB48" s="376"/>
      <c r="ATC48" s="376"/>
      <c r="ATD48" s="376"/>
      <c r="ATE48" s="376"/>
      <c r="ATF48" s="376"/>
      <c r="ATG48" s="376"/>
      <c r="ATH48" s="376"/>
      <c r="ATI48" s="376"/>
      <c r="ATJ48" s="376"/>
      <c r="ATK48" s="376"/>
      <c r="ATL48" s="376"/>
      <c r="ATM48" s="376"/>
      <c r="ATN48" s="376"/>
      <c r="ATO48" s="376"/>
      <c r="ATP48" s="376"/>
      <c r="ATQ48" s="376"/>
      <c r="ATR48" s="376"/>
      <c r="ATS48" s="376"/>
      <c r="ATT48" s="376"/>
      <c r="ATU48" s="376"/>
      <c r="ATV48" s="376"/>
      <c r="ATW48" s="376"/>
      <c r="ATX48" s="376"/>
      <c r="ATY48" s="376"/>
      <c r="ATZ48" s="376"/>
      <c r="AUA48" s="376"/>
      <c r="AUB48" s="376"/>
      <c r="AUC48" s="376"/>
      <c r="AUD48" s="376"/>
      <c r="AUE48" s="376"/>
      <c r="AUF48" s="376"/>
      <c r="AUG48" s="376"/>
      <c r="AUH48" s="376"/>
      <c r="AUI48" s="376"/>
      <c r="AUJ48" s="376"/>
      <c r="AUK48" s="376"/>
      <c r="AUL48" s="376"/>
      <c r="AUM48" s="376"/>
      <c r="AUN48" s="376"/>
      <c r="AUO48" s="376"/>
      <c r="AUP48" s="376"/>
      <c r="AUQ48" s="376"/>
      <c r="AUR48" s="376"/>
      <c r="AUS48" s="376"/>
      <c r="AUT48" s="376"/>
      <c r="AUU48" s="376"/>
      <c r="AUV48" s="376"/>
      <c r="AUW48" s="376"/>
      <c r="AUX48" s="376"/>
      <c r="AUY48" s="376"/>
      <c r="AUZ48" s="376"/>
      <c r="AVA48" s="376"/>
      <c r="AVB48" s="376"/>
      <c r="AVC48" s="376"/>
      <c r="AVD48" s="376"/>
      <c r="AVE48" s="376"/>
      <c r="AVF48" s="376"/>
      <c r="AVG48" s="376"/>
      <c r="AVH48" s="376"/>
      <c r="AVI48" s="376"/>
      <c r="AVJ48" s="376"/>
      <c r="AVK48" s="376"/>
      <c r="AVL48" s="376"/>
      <c r="AVM48" s="376"/>
      <c r="AVN48" s="376"/>
      <c r="AVO48" s="376"/>
      <c r="AVP48" s="376"/>
      <c r="AVQ48" s="376"/>
      <c r="AVR48" s="376"/>
      <c r="AVS48" s="376"/>
      <c r="AVT48" s="376"/>
      <c r="AVU48" s="376"/>
      <c r="AVV48" s="376"/>
      <c r="AVW48" s="376"/>
      <c r="AVX48" s="376"/>
      <c r="AVY48" s="376"/>
      <c r="AVZ48" s="376"/>
      <c r="AWA48" s="376"/>
      <c r="AWB48" s="376"/>
      <c r="AWC48" s="376"/>
      <c r="AWD48" s="376"/>
      <c r="AWE48" s="376"/>
      <c r="AWF48" s="376"/>
      <c r="AWG48" s="376"/>
      <c r="AWH48" s="376"/>
      <c r="AWI48" s="376"/>
      <c r="AWJ48" s="376"/>
      <c r="AWK48" s="376"/>
      <c r="AWL48" s="376"/>
      <c r="AWM48" s="376"/>
      <c r="AWN48" s="376"/>
      <c r="AWO48" s="376"/>
      <c r="AWP48" s="376"/>
      <c r="AWQ48" s="376"/>
      <c r="AWR48" s="376"/>
      <c r="AWS48" s="376"/>
      <c r="AWT48" s="376"/>
      <c r="AWU48" s="376"/>
      <c r="AWV48" s="376"/>
      <c r="AWW48" s="376"/>
      <c r="AWX48" s="376"/>
      <c r="AWY48" s="376"/>
      <c r="AWZ48" s="376"/>
      <c r="AXA48" s="376"/>
      <c r="AXB48" s="376"/>
      <c r="AXC48" s="376"/>
      <c r="AXD48" s="376"/>
      <c r="AXE48" s="376"/>
      <c r="AXF48" s="376"/>
      <c r="AXG48" s="376"/>
      <c r="AXH48" s="376"/>
      <c r="AXI48" s="376"/>
      <c r="AXJ48" s="376"/>
      <c r="AXK48" s="376"/>
      <c r="AXL48" s="376"/>
      <c r="AXM48" s="376"/>
      <c r="AXN48" s="376"/>
      <c r="AXO48" s="376"/>
      <c r="AXP48" s="376"/>
      <c r="AXQ48" s="376"/>
      <c r="AXR48" s="376"/>
      <c r="AXS48" s="376"/>
      <c r="AXT48" s="376"/>
      <c r="AXU48" s="376"/>
      <c r="AXV48" s="376"/>
      <c r="AXW48" s="376"/>
      <c r="AXX48" s="376"/>
      <c r="AXY48" s="376"/>
      <c r="AXZ48" s="376"/>
      <c r="AYA48" s="376"/>
      <c r="AYB48" s="376"/>
      <c r="AYC48" s="376"/>
      <c r="AYD48" s="376"/>
      <c r="AYE48" s="376"/>
      <c r="AYF48" s="376"/>
      <c r="AYG48" s="376"/>
      <c r="AYH48" s="376"/>
      <c r="AYI48" s="376"/>
      <c r="AYJ48" s="376"/>
      <c r="AYK48" s="376"/>
      <c r="AYL48" s="376"/>
      <c r="AYM48" s="376"/>
      <c r="AYN48" s="376"/>
      <c r="AYO48" s="376"/>
      <c r="AYP48" s="376"/>
      <c r="AYQ48" s="376"/>
      <c r="AYR48" s="376"/>
      <c r="AYS48" s="376"/>
      <c r="AYT48" s="376"/>
      <c r="AYU48" s="376"/>
      <c r="AYV48" s="376"/>
      <c r="AYW48" s="376"/>
      <c r="AYX48" s="376"/>
      <c r="AYY48" s="376"/>
      <c r="AYZ48" s="376"/>
      <c r="AZA48" s="376"/>
      <c r="AZB48" s="376"/>
      <c r="AZC48" s="376"/>
      <c r="AZD48" s="376"/>
      <c r="AZE48" s="376"/>
      <c r="AZF48" s="376"/>
      <c r="AZG48" s="376"/>
      <c r="AZH48" s="376"/>
      <c r="AZI48" s="376"/>
      <c r="AZJ48" s="376"/>
      <c r="AZK48" s="376"/>
      <c r="AZL48" s="376"/>
      <c r="AZM48" s="376"/>
      <c r="AZN48" s="376"/>
      <c r="AZO48" s="376"/>
      <c r="AZP48" s="376"/>
      <c r="AZQ48" s="376"/>
      <c r="AZR48" s="376"/>
      <c r="AZS48" s="376"/>
      <c r="AZT48" s="376"/>
      <c r="AZU48" s="376"/>
      <c r="AZV48" s="376"/>
      <c r="AZW48" s="376"/>
      <c r="AZX48" s="376"/>
      <c r="AZY48" s="376"/>
      <c r="AZZ48" s="376"/>
      <c r="BAA48" s="376"/>
      <c r="BAB48" s="376"/>
      <c r="BAC48" s="376"/>
      <c r="BAD48" s="376"/>
      <c r="BAE48" s="376"/>
      <c r="BAF48" s="376"/>
      <c r="BAG48" s="376"/>
      <c r="BAH48" s="376"/>
      <c r="BAI48" s="376"/>
      <c r="BAJ48" s="376"/>
      <c r="BAK48" s="376"/>
      <c r="BAL48" s="376"/>
      <c r="BAM48" s="376"/>
      <c r="BAN48" s="376"/>
      <c r="BAO48" s="376"/>
      <c r="BAP48" s="376"/>
      <c r="BAQ48" s="376"/>
      <c r="BAR48" s="376"/>
      <c r="BAS48" s="376"/>
      <c r="BAT48" s="376"/>
      <c r="BAU48" s="376"/>
      <c r="BAV48" s="376"/>
      <c r="BAW48" s="376"/>
      <c r="BAX48" s="376"/>
      <c r="BAY48" s="376"/>
      <c r="BAZ48" s="376"/>
      <c r="BBA48" s="376"/>
      <c r="BBB48" s="376"/>
      <c r="BBC48" s="376"/>
      <c r="BBD48" s="376"/>
      <c r="BBE48" s="376"/>
      <c r="BBF48" s="376"/>
      <c r="BBG48" s="376"/>
      <c r="BBH48" s="376"/>
      <c r="BBI48" s="376"/>
      <c r="BBJ48" s="376"/>
      <c r="BBK48" s="376"/>
      <c r="BBL48" s="376"/>
      <c r="BBM48" s="376"/>
      <c r="BBN48" s="376"/>
      <c r="BBO48" s="376"/>
      <c r="BBP48" s="376"/>
      <c r="BBQ48" s="376"/>
      <c r="BBR48" s="376"/>
      <c r="BBS48" s="376"/>
      <c r="BBT48" s="376"/>
      <c r="BBU48" s="376"/>
      <c r="BBV48" s="376"/>
      <c r="BBW48" s="376"/>
      <c r="BBX48" s="376"/>
      <c r="BBY48" s="376"/>
      <c r="BBZ48" s="376"/>
      <c r="BCA48" s="376"/>
      <c r="BCB48" s="376"/>
      <c r="BCC48" s="376"/>
      <c r="BCD48" s="376"/>
      <c r="BCE48" s="376"/>
      <c r="BCF48" s="376"/>
      <c r="BCG48" s="376"/>
      <c r="BCH48" s="376"/>
      <c r="BCI48" s="376"/>
      <c r="BCJ48" s="376"/>
      <c r="BCK48" s="376"/>
      <c r="BCL48" s="376"/>
      <c r="BCM48" s="376"/>
      <c r="BCN48" s="376"/>
      <c r="BCO48" s="376"/>
      <c r="BCP48" s="376"/>
      <c r="BCQ48" s="376"/>
      <c r="BCR48" s="376"/>
      <c r="BCS48" s="376"/>
      <c r="BCT48" s="376"/>
      <c r="BCU48" s="376"/>
      <c r="BCV48" s="376"/>
      <c r="BCW48" s="376"/>
      <c r="BCX48" s="376"/>
      <c r="BCY48" s="376"/>
      <c r="BCZ48" s="376"/>
      <c r="BDA48" s="376"/>
      <c r="BDB48" s="376"/>
      <c r="BDC48" s="376"/>
      <c r="BDD48" s="376"/>
      <c r="BDE48" s="376"/>
      <c r="BDF48" s="376"/>
      <c r="BDG48" s="376"/>
      <c r="BDH48" s="376"/>
      <c r="BDI48" s="376"/>
      <c r="BDJ48" s="376"/>
      <c r="BDK48" s="376"/>
      <c r="BDL48" s="376"/>
      <c r="BDM48" s="376"/>
      <c r="BDN48" s="376"/>
      <c r="BDO48" s="376"/>
      <c r="BDP48" s="376"/>
      <c r="BDQ48" s="376"/>
      <c r="BDR48" s="376"/>
      <c r="BDS48" s="376"/>
      <c r="BDT48" s="376"/>
      <c r="BDU48" s="376"/>
      <c r="BDV48" s="376"/>
      <c r="BDW48" s="376"/>
      <c r="BDX48" s="376"/>
      <c r="BDY48" s="376"/>
      <c r="BDZ48" s="376"/>
      <c r="BEA48" s="376"/>
      <c r="BEB48" s="376"/>
      <c r="BEC48" s="376"/>
      <c r="BED48" s="376"/>
      <c r="BEE48" s="376"/>
      <c r="BEF48" s="376"/>
      <c r="BEG48" s="376"/>
      <c r="BEH48" s="376"/>
      <c r="BEI48" s="376"/>
      <c r="BEJ48" s="376"/>
      <c r="BEK48" s="376"/>
      <c r="BEL48" s="376"/>
      <c r="BEM48" s="376"/>
      <c r="BEN48" s="376"/>
      <c r="BEO48" s="376"/>
      <c r="BEP48" s="376"/>
      <c r="BEQ48" s="376"/>
      <c r="BER48" s="376"/>
      <c r="BES48" s="376"/>
      <c r="BET48" s="376"/>
      <c r="BEU48" s="376"/>
      <c r="BEV48" s="376"/>
      <c r="BEW48" s="376"/>
      <c r="BEX48" s="376"/>
      <c r="BEY48" s="376"/>
      <c r="BEZ48" s="376"/>
      <c r="BFA48" s="376"/>
      <c r="BFB48" s="376"/>
      <c r="BFC48" s="376"/>
      <c r="BFD48" s="376"/>
      <c r="BFE48" s="376"/>
      <c r="BFF48" s="376"/>
      <c r="BFG48" s="376"/>
      <c r="BFH48" s="376"/>
      <c r="BFI48" s="376"/>
      <c r="BFJ48" s="376"/>
      <c r="BFK48" s="376"/>
      <c r="BFL48" s="376"/>
      <c r="BFM48" s="376"/>
      <c r="BFN48" s="376"/>
      <c r="BFO48" s="376"/>
      <c r="BFP48" s="376"/>
      <c r="BFQ48" s="376"/>
      <c r="BFR48" s="376"/>
      <c r="BFS48" s="376"/>
      <c r="BFT48" s="376"/>
      <c r="BFU48" s="376"/>
      <c r="BFV48" s="376"/>
      <c r="BFW48" s="376"/>
      <c r="BFX48" s="376"/>
      <c r="BFY48" s="376"/>
      <c r="BFZ48" s="376"/>
      <c r="BGA48" s="376"/>
      <c r="BGB48" s="376"/>
      <c r="BGC48" s="376"/>
      <c r="BGD48" s="376"/>
      <c r="BGE48" s="376"/>
      <c r="BGF48" s="376"/>
      <c r="BGG48" s="376"/>
      <c r="BGH48" s="376"/>
      <c r="BGI48" s="376"/>
      <c r="BGJ48" s="376"/>
      <c r="BGK48" s="376"/>
      <c r="BGL48" s="376"/>
      <c r="BGM48" s="376"/>
      <c r="BGN48" s="376"/>
      <c r="BGO48" s="376"/>
      <c r="BGP48" s="376"/>
      <c r="BGQ48" s="376"/>
      <c r="BGR48" s="376"/>
      <c r="BGS48" s="376"/>
      <c r="BGT48" s="376"/>
      <c r="BGU48" s="376"/>
      <c r="BGV48" s="376"/>
      <c r="BGW48" s="376"/>
      <c r="BGX48" s="376"/>
      <c r="BGY48" s="376"/>
      <c r="BGZ48" s="376"/>
      <c r="BHA48" s="376"/>
      <c r="BHB48" s="376"/>
      <c r="BHC48" s="376"/>
      <c r="BHD48" s="376"/>
      <c r="BHE48" s="376"/>
      <c r="BHF48" s="376"/>
      <c r="BHG48" s="376"/>
      <c r="BHH48" s="376"/>
      <c r="BHI48" s="376"/>
      <c r="BHJ48" s="376"/>
      <c r="BHK48" s="376"/>
      <c r="BHL48" s="376"/>
      <c r="BHM48" s="376"/>
      <c r="BHN48" s="376"/>
      <c r="BHO48" s="376"/>
      <c r="BHP48" s="376"/>
      <c r="BHQ48" s="376"/>
      <c r="BHR48" s="376"/>
      <c r="BHS48" s="376"/>
      <c r="BHT48" s="376"/>
      <c r="BHU48" s="376"/>
      <c r="BHV48" s="376"/>
      <c r="BHW48" s="376"/>
      <c r="BHX48" s="376"/>
      <c r="BHY48" s="376"/>
      <c r="BHZ48" s="376"/>
      <c r="BIA48" s="376"/>
      <c r="BIB48" s="376"/>
      <c r="BIC48" s="376"/>
      <c r="BID48" s="376"/>
      <c r="BIE48" s="376"/>
      <c r="BIF48" s="376"/>
      <c r="BIG48" s="376"/>
      <c r="BIH48" s="376"/>
      <c r="BII48" s="376"/>
      <c r="BIJ48" s="376"/>
      <c r="BIK48" s="376"/>
      <c r="BIL48" s="376"/>
      <c r="BIM48" s="376"/>
      <c r="BIN48" s="376"/>
      <c r="BIO48" s="376"/>
      <c r="BIP48" s="376"/>
      <c r="BIQ48" s="376"/>
      <c r="BIR48" s="376"/>
      <c r="BIS48" s="376"/>
      <c r="BIT48" s="376"/>
      <c r="BIU48" s="376"/>
      <c r="BIV48" s="376"/>
      <c r="BIW48" s="376"/>
      <c r="BIX48" s="376"/>
      <c r="BIY48" s="376"/>
      <c r="BIZ48" s="376"/>
      <c r="BJA48" s="376"/>
      <c r="BJB48" s="376"/>
      <c r="BJC48" s="376"/>
      <c r="BJD48" s="376"/>
      <c r="BJE48" s="376"/>
      <c r="BJF48" s="376"/>
      <c r="BJG48" s="376"/>
      <c r="BJH48" s="376"/>
      <c r="BJI48" s="376"/>
      <c r="BJJ48" s="376"/>
      <c r="BJK48" s="376"/>
      <c r="BJL48" s="376"/>
      <c r="BJM48" s="376"/>
      <c r="BJN48" s="376"/>
      <c r="BJO48" s="376"/>
      <c r="BJP48" s="376"/>
      <c r="BJQ48" s="376"/>
      <c r="BJR48" s="376"/>
      <c r="BJS48" s="376"/>
      <c r="BJT48" s="376"/>
      <c r="BJU48" s="376"/>
      <c r="BJV48" s="376"/>
      <c r="BJW48" s="376"/>
      <c r="BJX48" s="376"/>
      <c r="BJY48" s="376"/>
      <c r="BJZ48" s="376"/>
      <c r="BKA48" s="376"/>
      <c r="BKB48" s="376"/>
      <c r="BKC48" s="376"/>
      <c r="BKD48" s="376"/>
      <c r="BKE48" s="376"/>
      <c r="BKF48" s="376"/>
      <c r="BKG48" s="376"/>
      <c r="BKH48" s="376"/>
      <c r="BKI48" s="376"/>
      <c r="BKJ48" s="376"/>
      <c r="BKK48" s="376"/>
      <c r="BKL48" s="376"/>
      <c r="BKM48" s="376"/>
      <c r="BKN48" s="376"/>
      <c r="BKO48" s="376"/>
      <c r="BKP48" s="376"/>
      <c r="BKQ48" s="376"/>
      <c r="BKR48" s="376"/>
      <c r="BKS48" s="376"/>
      <c r="BKT48" s="376"/>
      <c r="BKU48" s="376"/>
      <c r="BKV48" s="376"/>
      <c r="BKW48" s="376"/>
      <c r="BKX48" s="376"/>
      <c r="BKY48" s="376"/>
      <c r="BKZ48" s="376"/>
      <c r="BLA48" s="376"/>
      <c r="BLB48" s="376"/>
      <c r="BLC48" s="376"/>
      <c r="BLD48" s="376"/>
      <c r="BLE48" s="376"/>
      <c r="BLF48" s="376"/>
      <c r="BLG48" s="376"/>
      <c r="BLH48" s="376"/>
      <c r="BLI48" s="376"/>
      <c r="BLJ48" s="376"/>
      <c r="BLK48" s="376"/>
      <c r="BLL48" s="376"/>
      <c r="BLM48" s="376"/>
      <c r="BLN48" s="376"/>
      <c r="BLO48" s="376"/>
      <c r="BLP48" s="376"/>
      <c r="BLQ48" s="376"/>
      <c r="BLR48" s="376"/>
      <c r="BLS48" s="376"/>
      <c r="BLT48" s="376"/>
      <c r="BLU48" s="376"/>
      <c r="BLV48" s="376"/>
      <c r="BLW48" s="376"/>
      <c r="BLX48" s="376"/>
      <c r="BLY48" s="376"/>
      <c r="BLZ48" s="376"/>
      <c r="BMA48" s="376"/>
      <c r="BMB48" s="376"/>
      <c r="BMC48" s="376"/>
      <c r="BMD48" s="376"/>
      <c r="BME48" s="376"/>
      <c r="BMF48" s="376"/>
      <c r="BMG48" s="376"/>
      <c r="BMH48" s="376"/>
      <c r="BMI48" s="376"/>
      <c r="BMJ48" s="376"/>
      <c r="BMK48" s="376"/>
      <c r="BML48" s="376"/>
      <c r="BMM48" s="376"/>
      <c r="BMN48" s="376"/>
      <c r="BMO48" s="376"/>
      <c r="BMP48" s="376"/>
      <c r="BMQ48" s="376"/>
      <c r="BMR48" s="376"/>
      <c r="BMS48" s="376"/>
      <c r="BMT48" s="376"/>
      <c r="BMU48" s="376"/>
      <c r="BMV48" s="376"/>
      <c r="BMW48" s="376"/>
      <c r="BMX48" s="376"/>
      <c r="BMY48" s="376"/>
      <c r="BMZ48" s="376"/>
      <c r="BNA48" s="376"/>
      <c r="BNB48" s="376"/>
      <c r="BNC48" s="376"/>
      <c r="BND48" s="376"/>
      <c r="BNE48" s="376"/>
      <c r="BNF48" s="376"/>
      <c r="BNG48" s="376"/>
      <c r="BNH48" s="376"/>
      <c r="BNI48" s="376"/>
      <c r="BNJ48" s="376"/>
      <c r="BNK48" s="376"/>
      <c r="BNL48" s="376"/>
      <c r="BNM48" s="376"/>
      <c r="BNN48" s="376"/>
      <c r="BNO48" s="376"/>
      <c r="BNP48" s="376"/>
      <c r="BNQ48" s="376"/>
      <c r="BNR48" s="376"/>
      <c r="BNS48" s="376"/>
      <c r="BNT48" s="376"/>
      <c r="BNU48" s="376"/>
      <c r="BNV48" s="376"/>
      <c r="BNW48" s="376"/>
      <c r="BNX48" s="376"/>
      <c r="BNY48" s="376"/>
      <c r="BNZ48" s="376"/>
      <c r="BOA48" s="376"/>
      <c r="BOB48" s="376"/>
      <c r="BOC48" s="376"/>
      <c r="BOD48" s="376"/>
      <c r="BOE48" s="376"/>
      <c r="BOF48" s="376"/>
      <c r="BOG48" s="376"/>
      <c r="BOH48" s="376"/>
      <c r="BOI48" s="376"/>
      <c r="BOJ48" s="376"/>
      <c r="BOK48" s="376"/>
      <c r="BOL48" s="376"/>
      <c r="BOM48" s="376"/>
      <c r="BON48" s="376"/>
      <c r="BOO48" s="376"/>
      <c r="BOP48" s="376"/>
      <c r="BOQ48" s="376"/>
      <c r="BOR48" s="376"/>
      <c r="BOS48" s="376"/>
      <c r="BOT48" s="376"/>
      <c r="BOU48" s="376"/>
      <c r="BOV48" s="376"/>
      <c r="BOW48" s="376"/>
      <c r="BOX48" s="376"/>
      <c r="BOY48" s="376"/>
      <c r="BOZ48" s="376"/>
      <c r="BPA48" s="376"/>
      <c r="BPB48" s="376"/>
      <c r="BPC48" s="376"/>
      <c r="BPD48" s="376"/>
      <c r="BPE48" s="376"/>
      <c r="BPF48" s="376"/>
      <c r="BPG48" s="376"/>
      <c r="BPH48" s="376"/>
      <c r="BPI48" s="376"/>
      <c r="BPJ48" s="376"/>
      <c r="BPK48" s="376"/>
      <c r="BPL48" s="376"/>
      <c r="BPM48" s="376"/>
      <c r="BPN48" s="376"/>
      <c r="BPO48" s="376"/>
      <c r="BPP48" s="376"/>
      <c r="BPQ48" s="376"/>
      <c r="BPR48" s="376"/>
      <c r="BPS48" s="376"/>
      <c r="BPT48" s="376"/>
      <c r="BPU48" s="376"/>
      <c r="BPV48" s="376"/>
      <c r="BPW48" s="376"/>
      <c r="BPX48" s="376"/>
      <c r="BPY48" s="376"/>
      <c r="BPZ48" s="376"/>
      <c r="BQA48" s="376"/>
      <c r="BQB48" s="376"/>
      <c r="BQC48" s="376"/>
      <c r="BQD48" s="376"/>
      <c r="BQE48" s="376"/>
      <c r="BQF48" s="376"/>
      <c r="BQG48" s="376"/>
      <c r="BQH48" s="376"/>
      <c r="BQI48" s="376"/>
      <c r="BQJ48" s="376"/>
      <c r="BQK48" s="376"/>
      <c r="BQL48" s="376"/>
      <c r="BQM48" s="376"/>
      <c r="BQN48" s="376"/>
      <c r="BQO48" s="376"/>
      <c r="BQP48" s="376"/>
      <c r="BQQ48" s="376"/>
      <c r="BQR48" s="376"/>
      <c r="BQS48" s="376"/>
      <c r="BQT48" s="376"/>
      <c r="BQU48" s="376"/>
      <c r="BQV48" s="376"/>
      <c r="BQW48" s="376"/>
      <c r="BQX48" s="376"/>
      <c r="BQY48" s="376"/>
      <c r="BQZ48" s="376"/>
      <c r="BRA48" s="376"/>
      <c r="BRB48" s="376"/>
      <c r="BRC48" s="376"/>
      <c r="BRD48" s="376"/>
      <c r="BRE48" s="376"/>
      <c r="BRF48" s="376"/>
      <c r="BRG48" s="376"/>
      <c r="BRH48" s="376"/>
      <c r="BRI48" s="376"/>
      <c r="BRJ48" s="376"/>
      <c r="BRK48" s="376"/>
      <c r="BRL48" s="376"/>
      <c r="BRM48" s="376"/>
      <c r="BRN48" s="376"/>
      <c r="BRO48" s="376"/>
      <c r="BRP48" s="376"/>
      <c r="BRQ48" s="376"/>
      <c r="BRR48" s="376"/>
      <c r="BRS48" s="376"/>
      <c r="BRT48" s="376"/>
      <c r="BRU48" s="376"/>
      <c r="BRV48" s="376"/>
      <c r="BRW48" s="376"/>
      <c r="BRX48" s="376"/>
      <c r="BRY48" s="376"/>
      <c r="BRZ48" s="376"/>
      <c r="BSA48" s="376"/>
      <c r="BSB48" s="376"/>
      <c r="BSC48" s="376"/>
      <c r="BSD48" s="376"/>
      <c r="BSE48" s="376"/>
      <c r="BSF48" s="376"/>
      <c r="BSG48" s="376"/>
      <c r="BSH48" s="376"/>
      <c r="BSI48" s="376"/>
      <c r="BSJ48" s="376"/>
      <c r="BSK48" s="376"/>
      <c r="BSL48" s="376"/>
      <c r="BSM48" s="376"/>
      <c r="BSN48" s="376"/>
      <c r="BSO48" s="376"/>
      <c r="BSP48" s="376"/>
      <c r="BSQ48" s="376"/>
      <c r="BSR48" s="376"/>
      <c r="BSS48" s="376"/>
      <c r="BST48" s="376"/>
      <c r="BSU48" s="376"/>
      <c r="BSV48" s="376"/>
      <c r="BSW48" s="376"/>
      <c r="BSX48" s="376"/>
      <c r="BSY48" s="376"/>
      <c r="BSZ48" s="376"/>
      <c r="BTA48" s="376"/>
      <c r="BTB48" s="376"/>
      <c r="BTC48" s="376"/>
      <c r="BTD48" s="376"/>
      <c r="BTE48" s="376"/>
      <c r="BTF48" s="376"/>
      <c r="BTG48" s="376"/>
      <c r="BTH48" s="376"/>
      <c r="BTI48" s="376"/>
      <c r="BTJ48" s="376"/>
      <c r="BTK48" s="376"/>
      <c r="BTL48" s="376"/>
      <c r="BTM48" s="376"/>
      <c r="BTN48" s="376"/>
      <c r="BTO48" s="376"/>
      <c r="BTP48" s="376"/>
      <c r="BTQ48" s="376"/>
      <c r="BTR48" s="376"/>
      <c r="BTS48" s="376"/>
      <c r="BTT48" s="376"/>
      <c r="BTU48" s="376"/>
      <c r="BTV48" s="376"/>
      <c r="BTW48" s="376"/>
      <c r="BTX48" s="376"/>
      <c r="BTY48" s="376"/>
      <c r="BTZ48" s="376"/>
      <c r="BUA48" s="376"/>
      <c r="BUB48" s="376"/>
      <c r="BUC48" s="376"/>
      <c r="BUD48" s="376"/>
      <c r="BUE48" s="376"/>
      <c r="BUF48" s="376"/>
      <c r="BUG48" s="376"/>
      <c r="BUH48" s="376"/>
      <c r="BUI48" s="376"/>
      <c r="BUJ48" s="376"/>
      <c r="BUK48" s="376"/>
      <c r="BUL48" s="376"/>
      <c r="BUM48" s="376"/>
      <c r="BUN48" s="376"/>
      <c r="BUO48" s="376"/>
      <c r="BUP48" s="376"/>
      <c r="BUQ48" s="376"/>
      <c r="BUR48" s="376"/>
      <c r="BUS48" s="376"/>
      <c r="BUT48" s="376"/>
      <c r="BUU48" s="376"/>
      <c r="BUV48" s="376"/>
      <c r="BUW48" s="376"/>
      <c r="BUX48" s="376"/>
      <c r="BUY48" s="376"/>
      <c r="BUZ48" s="376"/>
      <c r="BVA48" s="376"/>
      <c r="BVB48" s="376"/>
      <c r="BVC48" s="376"/>
      <c r="BVD48" s="376"/>
      <c r="BVE48" s="376"/>
      <c r="BVF48" s="376"/>
      <c r="BVG48" s="376"/>
      <c r="BVH48" s="376"/>
      <c r="BVI48" s="376"/>
      <c r="BVJ48" s="376"/>
      <c r="BVK48" s="376"/>
      <c r="BVL48" s="376"/>
      <c r="BVM48" s="376"/>
      <c r="BVN48" s="376"/>
      <c r="BVO48" s="376"/>
      <c r="BVP48" s="376"/>
      <c r="BVQ48" s="376"/>
      <c r="BVR48" s="376"/>
      <c r="BVS48" s="376"/>
      <c r="BVT48" s="376"/>
      <c r="BVU48" s="376"/>
      <c r="BVV48" s="376"/>
      <c r="BVW48" s="376"/>
      <c r="BVX48" s="376"/>
      <c r="BVY48" s="376"/>
      <c r="BVZ48" s="376"/>
      <c r="BWA48" s="376"/>
      <c r="BWB48" s="376"/>
      <c r="BWC48" s="376"/>
      <c r="BWD48" s="376"/>
      <c r="BWE48" s="376"/>
      <c r="BWF48" s="376"/>
      <c r="BWG48" s="376"/>
      <c r="BWH48" s="376"/>
      <c r="BWI48" s="376"/>
      <c r="BWJ48" s="376"/>
      <c r="BWK48" s="376"/>
      <c r="BWL48" s="376"/>
      <c r="BWM48" s="376"/>
      <c r="BWN48" s="376"/>
      <c r="BWO48" s="376"/>
      <c r="BWP48" s="376"/>
      <c r="BWQ48" s="376"/>
      <c r="BWR48" s="376"/>
      <c r="BWS48" s="376"/>
      <c r="BWT48" s="376"/>
      <c r="BWU48" s="376"/>
      <c r="BWV48" s="376"/>
      <c r="BWW48" s="376"/>
      <c r="BWX48" s="376"/>
      <c r="BWY48" s="376"/>
      <c r="BWZ48" s="376"/>
      <c r="BXA48" s="376"/>
      <c r="BXB48" s="376"/>
      <c r="BXC48" s="376"/>
      <c r="BXD48" s="376"/>
      <c r="BXE48" s="376"/>
      <c r="BXF48" s="376"/>
      <c r="BXG48" s="376"/>
      <c r="BXH48" s="376"/>
      <c r="BXI48" s="376"/>
      <c r="BXJ48" s="376"/>
      <c r="BXK48" s="376"/>
      <c r="BXL48" s="376"/>
      <c r="BXM48" s="376"/>
      <c r="BXN48" s="376"/>
      <c r="BXO48" s="376"/>
      <c r="BXP48" s="376"/>
      <c r="BXQ48" s="376"/>
      <c r="BXR48" s="376"/>
      <c r="BXS48" s="376"/>
      <c r="BXT48" s="376"/>
      <c r="BXU48" s="376"/>
      <c r="BXV48" s="376"/>
      <c r="BXW48" s="376"/>
      <c r="BXX48" s="376"/>
      <c r="BXY48" s="376"/>
      <c r="BXZ48" s="376"/>
      <c r="BYA48" s="376"/>
      <c r="BYB48" s="376"/>
      <c r="BYC48" s="376"/>
      <c r="BYD48" s="376"/>
      <c r="BYE48" s="376"/>
      <c r="BYF48" s="376"/>
      <c r="BYG48" s="376"/>
      <c r="BYH48" s="376"/>
      <c r="BYI48" s="376"/>
      <c r="BYJ48" s="376"/>
      <c r="BYK48" s="376"/>
      <c r="BYL48" s="376"/>
      <c r="BYM48" s="376"/>
      <c r="BYN48" s="376"/>
      <c r="BYO48" s="376"/>
      <c r="BYP48" s="376"/>
      <c r="BYQ48" s="376"/>
      <c r="BYR48" s="376"/>
      <c r="BYS48" s="376"/>
      <c r="BYT48" s="376"/>
      <c r="BYU48" s="376"/>
      <c r="BYV48" s="376"/>
      <c r="BYW48" s="376"/>
      <c r="BYX48" s="376"/>
      <c r="BYY48" s="376"/>
      <c r="BYZ48" s="376"/>
      <c r="BZA48" s="376"/>
      <c r="BZB48" s="376"/>
      <c r="BZC48" s="376"/>
      <c r="BZD48" s="376"/>
      <c r="BZE48" s="376"/>
      <c r="BZF48" s="376"/>
      <c r="BZG48" s="376"/>
      <c r="BZH48" s="376"/>
      <c r="BZI48" s="376"/>
      <c r="BZJ48" s="376"/>
      <c r="BZK48" s="376"/>
      <c r="BZL48" s="376"/>
      <c r="BZM48" s="376"/>
      <c r="BZN48" s="376"/>
      <c r="BZO48" s="376"/>
      <c r="BZP48" s="376"/>
      <c r="BZQ48" s="376"/>
      <c r="BZR48" s="376"/>
      <c r="BZS48" s="376"/>
      <c r="BZT48" s="376"/>
      <c r="BZU48" s="376"/>
      <c r="BZV48" s="376"/>
      <c r="BZW48" s="376"/>
      <c r="BZX48" s="376"/>
      <c r="BZY48" s="376"/>
      <c r="BZZ48" s="376"/>
      <c r="CAA48" s="376"/>
      <c r="CAB48" s="376"/>
      <c r="CAC48" s="376"/>
      <c r="CAD48" s="376"/>
      <c r="CAE48" s="376"/>
      <c r="CAF48" s="376"/>
      <c r="CAG48" s="376"/>
      <c r="CAH48" s="376"/>
      <c r="CAI48" s="376"/>
      <c r="CAJ48" s="376"/>
      <c r="CAK48" s="376"/>
      <c r="CAL48" s="376"/>
      <c r="CAM48" s="376"/>
      <c r="CAN48" s="376"/>
      <c r="CAO48" s="376"/>
      <c r="CAP48" s="376"/>
      <c r="CAQ48" s="376"/>
      <c r="CAR48" s="376"/>
      <c r="CAS48" s="376"/>
      <c r="CAT48" s="376"/>
      <c r="CAU48" s="376"/>
      <c r="CAV48" s="376"/>
      <c r="CAW48" s="376"/>
      <c r="CAX48" s="376"/>
      <c r="CAY48" s="376"/>
      <c r="CAZ48" s="376"/>
      <c r="CBA48" s="376"/>
      <c r="CBB48" s="376"/>
      <c r="CBC48" s="376"/>
      <c r="CBD48" s="376"/>
      <c r="CBE48" s="376"/>
      <c r="CBF48" s="376"/>
      <c r="CBG48" s="376"/>
      <c r="CBH48" s="376"/>
      <c r="CBI48" s="376"/>
      <c r="CBJ48" s="376"/>
      <c r="CBK48" s="376"/>
      <c r="CBL48" s="376"/>
      <c r="CBM48" s="376"/>
      <c r="CBN48" s="376"/>
      <c r="CBO48" s="376"/>
      <c r="CBP48" s="376"/>
      <c r="CBQ48" s="376"/>
      <c r="CBR48" s="376"/>
      <c r="CBS48" s="376"/>
      <c r="CBT48" s="376"/>
      <c r="CBU48" s="376"/>
      <c r="CBV48" s="376"/>
      <c r="CBW48" s="376"/>
      <c r="CBX48" s="376"/>
      <c r="CBY48" s="376"/>
      <c r="CBZ48" s="376"/>
      <c r="CCA48" s="376"/>
      <c r="CCB48" s="376"/>
      <c r="CCC48" s="376"/>
      <c r="CCD48" s="376"/>
      <c r="CCE48" s="376"/>
      <c r="CCF48" s="376"/>
      <c r="CCG48" s="376"/>
      <c r="CCH48" s="376"/>
      <c r="CCI48" s="376"/>
      <c r="CCJ48" s="376"/>
      <c r="CCK48" s="376"/>
      <c r="CCL48" s="376"/>
      <c r="CCM48" s="376"/>
      <c r="CCN48" s="376"/>
      <c r="CCO48" s="376"/>
      <c r="CCP48" s="376"/>
      <c r="CCQ48" s="376"/>
      <c r="CCR48" s="376"/>
      <c r="CCS48" s="376"/>
      <c r="CCT48" s="376"/>
      <c r="CCU48" s="376"/>
      <c r="CCV48" s="376"/>
      <c r="CCW48" s="376"/>
      <c r="CCX48" s="376"/>
      <c r="CCY48" s="376"/>
      <c r="CCZ48" s="376"/>
      <c r="CDA48" s="376"/>
      <c r="CDB48" s="376"/>
      <c r="CDC48" s="376"/>
      <c r="CDD48" s="376"/>
      <c r="CDE48" s="376"/>
      <c r="CDF48" s="376"/>
      <c r="CDG48" s="376"/>
      <c r="CDH48" s="376"/>
      <c r="CDI48" s="376"/>
      <c r="CDJ48" s="376"/>
      <c r="CDK48" s="376"/>
      <c r="CDL48" s="376"/>
      <c r="CDM48" s="376"/>
      <c r="CDN48" s="376"/>
      <c r="CDO48" s="376"/>
      <c r="CDP48" s="376"/>
      <c r="CDQ48" s="376"/>
      <c r="CDR48" s="376"/>
      <c r="CDS48" s="376"/>
      <c r="CDT48" s="376"/>
      <c r="CDU48" s="376"/>
      <c r="CDV48" s="376"/>
      <c r="CDW48" s="376"/>
      <c r="CDX48" s="376"/>
      <c r="CDY48" s="376"/>
      <c r="CDZ48" s="376"/>
      <c r="CEA48" s="376"/>
      <c r="CEB48" s="376"/>
      <c r="CEC48" s="376"/>
      <c r="CED48" s="376"/>
      <c r="CEE48" s="376"/>
      <c r="CEF48" s="376"/>
      <c r="CEG48" s="376"/>
      <c r="CEH48" s="376"/>
      <c r="CEI48" s="376"/>
      <c r="CEJ48" s="376"/>
      <c r="CEK48" s="376"/>
      <c r="CEL48" s="376"/>
      <c r="CEM48" s="376"/>
      <c r="CEN48" s="376"/>
      <c r="CEO48" s="376"/>
      <c r="CEP48" s="376"/>
      <c r="CEQ48" s="376"/>
      <c r="CER48" s="376"/>
      <c r="CES48" s="376"/>
      <c r="CET48" s="376"/>
      <c r="CEU48" s="376"/>
      <c r="CEV48" s="376"/>
      <c r="CEW48" s="376"/>
      <c r="CEX48" s="376"/>
      <c r="CEY48" s="376"/>
      <c r="CEZ48" s="376"/>
      <c r="CFA48" s="376"/>
      <c r="CFB48" s="376"/>
      <c r="CFC48" s="376"/>
      <c r="CFD48" s="376"/>
      <c r="CFE48" s="376"/>
      <c r="CFF48" s="376"/>
      <c r="CFG48" s="376"/>
      <c r="CFH48" s="376"/>
      <c r="CFI48" s="376"/>
      <c r="CFJ48" s="376"/>
      <c r="CFK48" s="376"/>
      <c r="CFL48" s="376"/>
      <c r="CFM48" s="376"/>
      <c r="CFN48" s="376"/>
      <c r="CFO48" s="376"/>
      <c r="CFP48" s="376"/>
      <c r="CFQ48" s="376"/>
      <c r="CFR48" s="376"/>
      <c r="CFS48" s="376"/>
      <c r="CFT48" s="376"/>
      <c r="CFU48" s="376"/>
      <c r="CFV48" s="376"/>
      <c r="CFW48" s="376"/>
      <c r="CFX48" s="376"/>
      <c r="CFY48" s="376"/>
      <c r="CFZ48" s="376"/>
      <c r="CGA48" s="376"/>
      <c r="CGB48" s="376"/>
      <c r="CGC48" s="376"/>
      <c r="CGD48" s="376"/>
      <c r="CGE48" s="376"/>
      <c r="CGF48" s="376"/>
      <c r="CGG48" s="376"/>
      <c r="CGH48" s="376"/>
      <c r="CGI48" s="376"/>
      <c r="CGJ48" s="376"/>
      <c r="CGK48" s="376"/>
      <c r="CGL48" s="376"/>
      <c r="CGM48" s="376"/>
      <c r="CGN48" s="376"/>
      <c r="CGO48" s="376"/>
      <c r="CGP48" s="376"/>
      <c r="CGQ48" s="376"/>
      <c r="CGR48" s="376"/>
      <c r="CGS48" s="376"/>
      <c r="CGT48" s="376"/>
      <c r="CGU48" s="376"/>
      <c r="CGV48" s="376"/>
      <c r="CGW48" s="376"/>
      <c r="CGX48" s="376"/>
      <c r="CGY48" s="376"/>
      <c r="CGZ48" s="376"/>
      <c r="CHA48" s="376"/>
      <c r="CHB48" s="376"/>
      <c r="CHC48" s="376"/>
      <c r="CHD48" s="376"/>
      <c r="CHE48" s="376"/>
      <c r="CHF48" s="376"/>
      <c r="CHG48" s="376"/>
      <c r="CHH48" s="376"/>
      <c r="CHI48" s="376"/>
      <c r="CHJ48" s="376"/>
      <c r="CHK48" s="376"/>
      <c r="CHL48" s="376"/>
      <c r="CHM48" s="376"/>
      <c r="CHN48" s="376"/>
      <c r="CHO48" s="376"/>
      <c r="CHP48" s="376"/>
      <c r="CHQ48" s="376"/>
      <c r="CHR48" s="376"/>
      <c r="CHS48" s="376"/>
      <c r="CHT48" s="376"/>
      <c r="CHU48" s="376"/>
      <c r="CHV48" s="376"/>
      <c r="CHW48" s="376"/>
      <c r="CHX48" s="376"/>
      <c r="CHY48" s="376"/>
      <c r="CHZ48" s="376"/>
      <c r="CIA48" s="376"/>
      <c r="CIB48" s="376"/>
      <c r="CIC48" s="376"/>
      <c r="CID48" s="376"/>
      <c r="CIE48" s="376"/>
      <c r="CIF48" s="376"/>
      <c r="CIG48" s="376"/>
      <c r="CIH48" s="376"/>
      <c r="CII48" s="376"/>
      <c r="CIJ48" s="376"/>
      <c r="CIK48" s="376"/>
      <c r="CIL48" s="376"/>
      <c r="CIM48" s="376"/>
      <c r="CIN48" s="376"/>
      <c r="CIO48" s="376"/>
      <c r="CIP48" s="376"/>
      <c r="CIQ48" s="376"/>
      <c r="CIR48" s="376"/>
      <c r="CIS48" s="376"/>
      <c r="CIT48" s="376"/>
      <c r="CIU48" s="376"/>
      <c r="CIV48" s="376"/>
      <c r="CIW48" s="376"/>
      <c r="CIX48" s="376"/>
      <c r="CIY48" s="376"/>
      <c r="CIZ48" s="376"/>
      <c r="CJA48" s="376"/>
      <c r="CJB48" s="376"/>
      <c r="CJC48" s="376"/>
      <c r="CJD48" s="376"/>
      <c r="CJE48" s="376"/>
      <c r="CJF48" s="376"/>
      <c r="CJG48" s="376"/>
      <c r="CJH48" s="376"/>
      <c r="CJI48" s="376"/>
      <c r="CJJ48" s="376"/>
      <c r="CJK48" s="376"/>
      <c r="CJL48" s="376"/>
      <c r="CJM48" s="376"/>
      <c r="CJN48" s="376"/>
      <c r="CJO48" s="376"/>
      <c r="CJP48" s="376"/>
      <c r="CJQ48" s="376"/>
      <c r="CJR48" s="376"/>
      <c r="CJS48" s="376"/>
      <c r="CJT48" s="376"/>
      <c r="CJU48" s="376"/>
      <c r="CJV48" s="376"/>
      <c r="CJW48" s="376"/>
      <c r="CJX48" s="376"/>
      <c r="CJY48" s="376"/>
      <c r="CJZ48" s="376"/>
      <c r="CKA48" s="376"/>
      <c r="CKB48" s="376"/>
      <c r="CKC48" s="376"/>
      <c r="CKD48" s="376"/>
      <c r="CKE48" s="376"/>
      <c r="CKF48" s="376"/>
      <c r="CKG48" s="376"/>
      <c r="CKH48" s="376"/>
      <c r="CKI48" s="376"/>
      <c r="CKJ48" s="376"/>
      <c r="CKK48" s="376"/>
      <c r="CKL48" s="376"/>
      <c r="CKM48" s="376"/>
      <c r="CKN48" s="376"/>
      <c r="CKO48" s="376"/>
      <c r="CKP48" s="376"/>
      <c r="CKQ48" s="376"/>
      <c r="CKR48" s="376"/>
      <c r="CKS48" s="376"/>
      <c r="CKT48" s="376"/>
      <c r="CKU48" s="376"/>
      <c r="CKV48" s="376"/>
      <c r="CKW48" s="376"/>
      <c r="CKX48" s="376"/>
      <c r="CKY48" s="376"/>
      <c r="CKZ48" s="376"/>
      <c r="CLA48" s="376"/>
      <c r="CLB48" s="376"/>
      <c r="CLC48" s="376"/>
      <c r="CLD48" s="376"/>
      <c r="CLE48" s="376"/>
      <c r="CLF48" s="376"/>
      <c r="CLG48" s="376"/>
      <c r="CLH48" s="376"/>
      <c r="CLI48" s="376"/>
      <c r="CLJ48" s="376"/>
      <c r="CLK48" s="376"/>
      <c r="CLL48" s="376"/>
      <c r="CLM48" s="376"/>
      <c r="CLN48" s="376"/>
      <c r="CLO48" s="376"/>
      <c r="CLP48" s="376"/>
      <c r="CLQ48" s="376"/>
      <c r="CLR48" s="376"/>
      <c r="CLS48" s="376"/>
      <c r="CLT48" s="376"/>
      <c r="CLU48" s="376"/>
      <c r="CLV48" s="376"/>
      <c r="CLW48" s="376"/>
      <c r="CLX48" s="376"/>
      <c r="CLY48" s="376"/>
      <c r="CLZ48" s="376"/>
      <c r="CMA48" s="376"/>
      <c r="CMB48" s="376"/>
      <c r="CMC48" s="376"/>
      <c r="CMD48" s="376"/>
      <c r="CME48" s="376"/>
      <c r="CMF48" s="376"/>
      <c r="CMG48" s="376"/>
      <c r="CMH48" s="376"/>
      <c r="CMI48" s="376"/>
      <c r="CMJ48" s="376"/>
      <c r="CMK48" s="376"/>
      <c r="CML48" s="376"/>
      <c r="CMM48" s="376"/>
      <c r="CMN48" s="376"/>
      <c r="CMO48" s="376"/>
      <c r="CMP48" s="376"/>
      <c r="CMQ48" s="376"/>
      <c r="CMR48" s="376"/>
      <c r="CMS48" s="376"/>
      <c r="CMT48" s="376"/>
      <c r="CMU48" s="376"/>
      <c r="CMV48" s="376"/>
      <c r="CMW48" s="376"/>
      <c r="CMX48" s="376"/>
      <c r="CMY48" s="376"/>
      <c r="CMZ48" s="376"/>
      <c r="CNA48" s="376"/>
      <c r="CNB48" s="376"/>
      <c r="CNC48" s="376"/>
      <c r="CND48" s="376"/>
      <c r="CNE48" s="376"/>
      <c r="CNF48" s="376"/>
      <c r="CNG48" s="376"/>
      <c r="CNH48" s="376"/>
      <c r="CNI48" s="376"/>
      <c r="CNJ48" s="376"/>
      <c r="CNK48" s="376"/>
      <c r="CNL48" s="376"/>
      <c r="CNM48" s="376"/>
      <c r="CNN48" s="376"/>
      <c r="CNO48" s="376"/>
      <c r="CNP48" s="376"/>
      <c r="CNQ48" s="376"/>
      <c r="CNR48" s="376"/>
      <c r="CNS48" s="376"/>
      <c r="CNT48" s="376"/>
      <c r="CNU48" s="376"/>
      <c r="CNV48" s="376"/>
      <c r="CNW48" s="376"/>
      <c r="CNX48" s="376"/>
      <c r="CNY48" s="376"/>
      <c r="CNZ48" s="376"/>
      <c r="COA48" s="376"/>
      <c r="COB48" s="376"/>
      <c r="COC48" s="376"/>
      <c r="COD48" s="376"/>
      <c r="COE48" s="376"/>
      <c r="COF48" s="376"/>
      <c r="COG48" s="376"/>
      <c r="COH48" s="376"/>
      <c r="COI48" s="376"/>
      <c r="COJ48" s="376"/>
      <c r="COK48" s="376"/>
      <c r="COL48" s="376"/>
      <c r="COM48" s="376"/>
      <c r="CON48" s="376"/>
      <c r="COO48" s="376"/>
      <c r="COP48" s="376"/>
      <c r="COQ48" s="376"/>
      <c r="COR48" s="376"/>
      <c r="COS48" s="376"/>
      <c r="COT48" s="376"/>
      <c r="COU48" s="376"/>
      <c r="COV48" s="376"/>
      <c r="COW48" s="376"/>
      <c r="COX48" s="376"/>
      <c r="COY48" s="376"/>
      <c r="COZ48" s="376"/>
      <c r="CPA48" s="376"/>
      <c r="CPB48" s="376"/>
      <c r="CPC48" s="376"/>
      <c r="CPD48" s="376"/>
      <c r="CPE48" s="376"/>
      <c r="CPF48" s="376"/>
      <c r="CPG48" s="376"/>
      <c r="CPH48" s="376"/>
      <c r="CPI48" s="376"/>
      <c r="CPJ48" s="376"/>
      <c r="CPK48" s="376"/>
      <c r="CPL48" s="376"/>
      <c r="CPM48" s="376"/>
      <c r="CPN48" s="376"/>
      <c r="CPO48" s="376"/>
      <c r="CPP48" s="376"/>
      <c r="CPQ48" s="376"/>
      <c r="CPR48" s="376"/>
      <c r="CPS48" s="376"/>
      <c r="CPT48" s="376"/>
      <c r="CPU48" s="376"/>
      <c r="CPV48" s="376"/>
      <c r="CPW48" s="376"/>
      <c r="CPX48" s="376"/>
      <c r="CPY48" s="376"/>
      <c r="CPZ48" s="376"/>
      <c r="CQA48" s="376"/>
      <c r="CQB48" s="376"/>
      <c r="CQC48" s="376"/>
      <c r="CQD48" s="376"/>
      <c r="CQE48" s="376"/>
      <c r="CQF48" s="376"/>
      <c r="CQG48" s="376"/>
      <c r="CQH48" s="376"/>
      <c r="CQI48" s="376"/>
      <c r="CQJ48" s="376"/>
      <c r="CQK48" s="376"/>
      <c r="CQL48" s="376"/>
      <c r="CQM48" s="376"/>
      <c r="CQN48" s="376"/>
      <c r="CQO48" s="376"/>
      <c r="CQP48" s="376"/>
      <c r="CQQ48" s="376"/>
      <c r="CQR48" s="376"/>
      <c r="CQS48" s="376"/>
      <c r="CQT48" s="376"/>
      <c r="CQU48" s="376"/>
      <c r="CQV48" s="376"/>
      <c r="CQW48" s="376"/>
      <c r="CQX48" s="376"/>
      <c r="CQY48" s="376"/>
      <c r="CQZ48" s="376"/>
      <c r="CRA48" s="376"/>
      <c r="CRB48" s="376"/>
      <c r="CRC48" s="376"/>
      <c r="CRD48" s="376"/>
      <c r="CRE48" s="376"/>
      <c r="CRF48" s="376"/>
      <c r="CRG48" s="376"/>
      <c r="CRH48" s="376"/>
      <c r="CRI48" s="376"/>
      <c r="CRJ48" s="376"/>
      <c r="CRK48" s="376"/>
      <c r="CRL48" s="376"/>
      <c r="CRM48" s="376"/>
      <c r="CRN48" s="376"/>
      <c r="CRO48" s="376"/>
      <c r="CRP48" s="376"/>
      <c r="CRQ48" s="376"/>
      <c r="CRR48" s="376"/>
      <c r="CRS48" s="376"/>
      <c r="CRT48" s="376"/>
      <c r="CRU48" s="376"/>
      <c r="CRV48" s="376"/>
      <c r="CRW48" s="376"/>
      <c r="CRX48" s="376"/>
      <c r="CRY48" s="376"/>
      <c r="CRZ48" s="376"/>
      <c r="CSA48" s="376"/>
      <c r="CSB48" s="376"/>
      <c r="CSC48" s="376"/>
      <c r="CSD48" s="376"/>
      <c r="CSE48" s="376"/>
      <c r="CSF48" s="376"/>
      <c r="CSG48" s="376"/>
      <c r="CSH48" s="376"/>
      <c r="CSI48" s="376"/>
      <c r="CSJ48" s="376"/>
      <c r="CSK48" s="376"/>
      <c r="CSL48" s="376"/>
      <c r="CSM48" s="376"/>
      <c r="CSN48" s="376"/>
      <c r="CSO48" s="376"/>
      <c r="CSP48" s="376"/>
      <c r="CSQ48" s="376"/>
      <c r="CSR48" s="376"/>
      <c r="CSS48" s="376"/>
      <c r="CST48" s="376"/>
      <c r="CSU48" s="376"/>
      <c r="CSV48" s="376"/>
      <c r="CSW48" s="376"/>
      <c r="CSX48" s="376"/>
      <c r="CSY48" s="376"/>
      <c r="CSZ48" s="376"/>
      <c r="CTA48" s="376"/>
      <c r="CTB48" s="376"/>
      <c r="CTC48" s="376"/>
      <c r="CTD48" s="376"/>
      <c r="CTE48" s="376"/>
      <c r="CTF48" s="376"/>
      <c r="CTG48" s="376"/>
      <c r="CTH48" s="376"/>
      <c r="CTI48" s="376"/>
      <c r="CTJ48" s="376"/>
      <c r="CTK48" s="376"/>
      <c r="CTL48" s="376"/>
      <c r="CTM48" s="376"/>
      <c r="CTN48" s="376"/>
      <c r="CTO48" s="376"/>
      <c r="CTP48" s="376"/>
      <c r="CTQ48" s="376"/>
      <c r="CTR48" s="376"/>
      <c r="CTS48" s="376"/>
      <c r="CTT48" s="376"/>
      <c r="CTU48" s="376"/>
      <c r="CTV48" s="376"/>
      <c r="CTW48" s="376"/>
      <c r="CTX48" s="376"/>
      <c r="CTY48" s="376"/>
      <c r="CTZ48" s="376"/>
      <c r="CUA48" s="376"/>
      <c r="CUB48" s="376"/>
      <c r="CUC48" s="376"/>
      <c r="CUD48" s="376"/>
      <c r="CUE48" s="376"/>
      <c r="CUF48" s="376"/>
      <c r="CUG48" s="376"/>
      <c r="CUH48" s="376"/>
      <c r="CUI48" s="376"/>
      <c r="CUJ48" s="376"/>
      <c r="CUK48" s="376"/>
      <c r="CUL48" s="376"/>
      <c r="CUM48" s="376"/>
      <c r="CUN48" s="376"/>
      <c r="CUO48" s="376"/>
      <c r="CUP48" s="376"/>
      <c r="CUQ48" s="376"/>
      <c r="CUR48" s="376"/>
      <c r="CUS48" s="376"/>
      <c r="CUT48" s="376"/>
      <c r="CUU48" s="376"/>
      <c r="CUV48" s="376"/>
      <c r="CUW48" s="376"/>
      <c r="CUX48" s="376"/>
      <c r="CUY48" s="376"/>
      <c r="CUZ48" s="376"/>
      <c r="CVA48" s="376"/>
      <c r="CVB48" s="376"/>
      <c r="CVC48" s="376"/>
      <c r="CVD48" s="376"/>
      <c r="CVE48" s="376"/>
      <c r="CVF48" s="376"/>
      <c r="CVG48" s="376"/>
      <c r="CVH48" s="376"/>
      <c r="CVI48" s="376"/>
      <c r="CVJ48" s="376"/>
      <c r="CVK48" s="376"/>
      <c r="CVL48" s="376"/>
      <c r="CVM48" s="376"/>
      <c r="CVN48" s="376"/>
      <c r="CVO48" s="376"/>
      <c r="CVP48" s="376"/>
      <c r="CVQ48" s="376"/>
      <c r="CVR48" s="376"/>
      <c r="CVS48" s="376"/>
      <c r="CVT48" s="376"/>
      <c r="CVU48" s="376"/>
      <c r="CVV48" s="376"/>
      <c r="CVW48" s="376"/>
      <c r="CVX48" s="376"/>
      <c r="CVY48" s="376"/>
      <c r="CVZ48" s="376"/>
      <c r="CWA48" s="376"/>
      <c r="CWB48" s="376"/>
      <c r="CWC48" s="376"/>
      <c r="CWD48" s="376"/>
      <c r="CWE48" s="376"/>
      <c r="CWF48" s="376"/>
      <c r="CWG48" s="376"/>
      <c r="CWH48" s="376"/>
      <c r="CWI48" s="376"/>
      <c r="CWJ48" s="376"/>
      <c r="CWK48" s="376"/>
      <c r="CWL48" s="376"/>
      <c r="CWM48" s="376"/>
      <c r="CWN48" s="376"/>
      <c r="CWO48" s="376"/>
      <c r="CWP48" s="376"/>
      <c r="CWQ48" s="376"/>
      <c r="CWR48" s="376"/>
      <c r="CWS48" s="376"/>
      <c r="CWT48" s="376"/>
      <c r="CWU48" s="376"/>
      <c r="CWV48" s="376"/>
      <c r="CWW48" s="376"/>
      <c r="CWX48" s="376"/>
      <c r="CWY48" s="376"/>
      <c r="CWZ48" s="376"/>
      <c r="CXA48" s="376"/>
      <c r="CXB48" s="376"/>
      <c r="CXC48" s="376"/>
      <c r="CXD48" s="376"/>
      <c r="CXE48" s="376"/>
      <c r="CXF48" s="376"/>
      <c r="CXG48" s="376"/>
      <c r="CXH48" s="376"/>
      <c r="CXI48" s="376"/>
      <c r="CXJ48" s="376"/>
      <c r="CXK48" s="376"/>
      <c r="CXL48" s="376"/>
      <c r="CXM48" s="376"/>
      <c r="CXN48" s="376"/>
      <c r="CXO48" s="376"/>
      <c r="CXP48" s="376"/>
      <c r="CXQ48" s="376"/>
      <c r="CXR48" s="376"/>
      <c r="CXS48" s="376"/>
      <c r="CXT48" s="376"/>
      <c r="CXU48" s="376"/>
      <c r="CXV48" s="376"/>
      <c r="CXW48" s="376"/>
      <c r="CXX48" s="376"/>
      <c r="CXY48" s="376"/>
      <c r="CXZ48" s="376"/>
      <c r="CYA48" s="376"/>
      <c r="CYB48" s="376"/>
      <c r="CYC48" s="376"/>
      <c r="CYD48" s="376"/>
      <c r="CYE48" s="376"/>
      <c r="CYF48" s="376"/>
      <c r="CYG48" s="376"/>
      <c r="CYH48" s="376"/>
      <c r="CYI48" s="376"/>
      <c r="CYJ48" s="376"/>
      <c r="CYK48" s="376"/>
      <c r="CYL48" s="376"/>
      <c r="CYM48" s="376"/>
      <c r="CYN48" s="376"/>
      <c r="CYO48" s="376"/>
      <c r="CYP48" s="376"/>
      <c r="CYQ48" s="376"/>
      <c r="CYR48" s="376"/>
      <c r="CYS48" s="376"/>
      <c r="CYT48" s="376"/>
      <c r="CYU48" s="376"/>
      <c r="CYV48" s="376"/>
      <c r="CYW48" s="376"/>
      <c r="CYX48" s="376"/>
      <c r="CYY48" s="376"/>
      <c r="CYZ48" s="376"/>
      <c r="CZA48" s="376"/>
      <c r="CZB48" s="376"/>
      <c r="CZC48" s="376"/>
      <c r="CZD48" s="376"/>
      <c r="CZE48" s="376"/>
      <c r="CZF48" s="376"/>
      <c r="CZG48" s="376"/>
      <c r="CZH48" s="376"/>
      <c r="CZI48" s="376"/>
      <c r="CZJ48" s="376"/>
      <c r="CZK48" s="376"/>
      <c r="CZL48" s="376"/>
      <c r="CZM48" s="376"/>
      <c r="CZN48" s="376"/>
      <c r="CZO48" s="376"/>
      <c r="CZP48" s="376"/>
      <c r="CZQ48" s="376"/>
      <c r="CZR48" s="376"/>
      <c r="CZS48" s="376"/>
      <c r="CZT48" s="376"/>
      <c r="CZU48" s="376"/>
      <c r="CZV48" s="376"/>
      <c r="CZW48" s="376"/>
      <c r="CZX48" s="376"/>
      <c r="CZY48" s="376"/>
      <c r="CZZ48" s="376"/>
      <c r="DAA48" s="376"/>
      <c r="DAB48" s="376"/>
      <c r="DAC48" s="376"/>
      <c r="DAD48" s="376"/>
      <c r="DAE48" s="376"/>
      <c r="DAF48" s="376"/>
      <c r="DAG48" s="376"/>
      <c r="DAH48" s="376"/>
      <c r="DAI48" s="376"/>
      <c r="DAJ48" s="376"/>
      <c r="DAK48" s="376"/>
      <c r="DAL48" s="376"/>
      <c r="DAM48" s="376"/>
      <c r="DAN48" s="376"/>
      <c r="DAO48" s="376"/>
      <c r="DAP48" s="376"/>
      <c r="DAQ48" s="376"/>
      <c r="DAR48" s="376"/>
      <c r="DAS48" s="376"/>
      <c r="DAT48" s="376"/>
      <c r="DAU48" s="376"/>
      <c r="DAV48" s="376"/>
      <c r="DAW48" s="376"/>
      <c r="DAX48" s="376"/>
      <c r="DAY48" s="376"/>
      <c r="DAZ48" s="376"/>
      <c r="DBA48" s="376"/>
      <c r="DBB48" s="376"/>
      <c r="DBC48" s="376"/>
      <c r="DBD48" s="376"/>
      <c r="DBE48" s="376"/>
      <c r="DBF48" s="376"/>
      <c r="DBG48" s="376"/>
      <c r="DBH48" s="376"/>
      <c r="DBI48" s="376"/>
      <c r="DBJ48" s="376"/>
      <c r="DBK48" s="376"/>
      <c r="DBL48" s="376"/>
      <c r="DBM48" s="376"/>
      <c r="DBN48" s="376"/>
      <c r="DBO48" s="376"/>
      <c r="DBP48" s="376"/>
      <c r="DBQ48" s="376"/>
      <c r="DBR48" s="376"/>
      <c r="DBS48" s="376"/>
      <c r="DBT48" s="376"/>
      <c r="DBU48" s="376"/>
      <c r="DBV48" s="376"/>
      <c r="DBW48" s="376"/>
      <c r="DBX48" s="376"/>
      <c r="DBY48" s="376"/>
      <c r="DBZ48" s="376"/>
      <c r="DCA48" s="376"/>
      <c r="DCB48" s="376"/>
      <c r="DCC48" s="376"/>
      <c r="DCD48" s="376"/>
      <c r="DCE48" s="376"/>
      <c r="DCF48" s="376"/>
      <c r="DCG48" s="376"/>
      <c r="DCH48" s="376"/>
      <c r="DCI48" s="376"/>
      <c r="DCJ48" s="376"/>
      <c r="DCK48" s="376"/>
      <c r="DCL48" s="376"/>
      <c r="DCM48" s="376"/>
      <c r="DCN48" s="376"/>
      <c r="DCO48" s="376"/>
      <c r="DCP48" s="376"/>
      <c r="DCQ48" s="376"/>
      <c r="DCR48" s="376"/>
      <c r="DCS48" s="376"/>
      <c r="DCT48" s="376"/>
      <c r="DCU48" s="376"/>
      <c r="DCV48" s="376"/>
      <c r="DCW48" s="376"/>
      <c r="DCX48" s="376"/>
      <c r="DCY48" s="376"/>
      <c r="DCZ48" s="376"/>
      <c r="DDA48" s="376"/>
      <c r="DDB48" s="376"/>
      <c r="DDC48" s="376"/>
      <c r="DDD48" s="376"/>
      <c r="DDE48" s="376"/>
      <c r="DDF48" s="376"/>
      <c r="DDG48" s="376"/>
      <c r="DDH48" s="376"/>
      <c r="DDI48" s="376"/>
      <c r="DDJ48" s="376"/>
      <c r="DDK48" s="376"/>
      <c r="DDL48" s="376"/>
      <c r="DDM48" s="376"/>
      <c r="DDN48" s="376"/>
      <c r="DDO48" s="376"/>
      <c r="DDP48" s="376"/>
      <c r="DDQ48" s="376"/>
      <c r="DDR48" s="376"/>
      <c r="DDS48" s="376"/>
      <c r="DDT48" s="376"/>
      <c r="DDU48" s="376"/>
      <c r="DDV48" s="376"/>
      <c r="DDW48" s="376"/>
      <c r="DDX48" s="376"/>
      <c r="DDY48" s="376"/>
      <c r="DDZ48" s="376"/>
      <c r="DEA48" s="376"/>
      <c r="DEB48" s="376"/>
      <c r="DEC48" s="376"/>
      <c r="DED48" s="376"/>
      <c r="DEE48" s="376"/>
      <c r="DEF48" s="376"/>
      <c r="DEG48" s="376"/>
      <c r="DEH48" s="376"/>
      <c r="DEI48" s="376"/>
      <c r="DEJ48" s="376"/>
      <c r="DEK48" s="376"/>
      <c r="DEL48" s="376"/>
      <c r="DEM48" s="376"/>
      <c r="DEN48" s="376"/>
      <c r="DEO48" s="376"/>
      <c r="DEP48" s="376"/>
      <c r="DEQ48" s="376"/>
      <c r="DER48" s="376"/>
      <c r="DES48" s="376"/>
      <c r="DET48" s="376"/>
      <c r="DEU48" s="376"/>
      <c r="DEV48" s="376"/>
      <c r="DEW48" s="376"/>
      <c r="DEX48" s="376"/>
      <c r="DEY48" s="376"/>
      <c r="DEZ48" s="376"/>
      <c r="DFA48" s="376"/>
      <c r="DFB48" s="376"/>
      <c r="DFC48" s="376"/>
      <c r="DFD48" s="376"/>
      <c r="DFE48" s="376"/>
      <c r="DFF48" s="376"/>
      <c r="DFG48" s="376"/>
      <c r="DFH48" s="376"/>
      <c r="DFI48" s="376"/>
      <c r="DFJ48" s="376"/>
      <c r="DFK48" s="376"/>
      <c r="DFL48" s="376"/>
      <c r="DFM48" s="376"/>
      <c r="DFN48" s="376"/>
      <c r="DFO48" s="376"/>
      <c r="DFP48" s="376"/>
      <c r="DFQ48" s="376"/>
      <c r="DFR48" s="376"/>
      <c r="DFS48" s="376"/>
      <c r="DFT48" s="376"/>
      <c r="DFU48" s="376"/>
      <c r="DFV48" s="376"/>
      <c r="DFW48" s="376"/>
      <c r="DFX48" s="376"/>
      <c r="DFY48" s="376"/>
      <c r="DFZ48" s="376"/>
      <c r="DGA48" s="376"/>
      <c r="DGB48" s="376"/>
      <c r="DGC48" s="376"/>
      <c r="DGD48" s="376"/>
      <c r="DGE48" s="376"/>
      <c r="DGF48" s="376"/>
      <c r="DGG48" s="376"/>
      <c r="DGH48" s="376"/>
      <c r="DGI48" s="376"/>
      <c r="DGJ48" s="376"/>
      <c r="DGK48" s="376"/>
      <c r="DGL48" s="376"/>
      <c r="DGM48" s="376"/>
      <c r="DGN48" s="376"/>
      <c r="DGO48" s="376"/>
      <c r="DGP48" s="376"/>
      <c r="DGQ48" s="376"/>
      <c r="DGR48" s="376"/>
      <c r="DGS48" s="376"/>
      <c r="DGT48" s="376"/>
      <c r="DGU48" s="376"/>
      <c r="DGV48" s="376"/>
      <c r="DGW48" s="376"/>
      <c r="DGX48" s="376"/>
      <c r="DGY48" s="376"/>
      <c r="DGZ48" s="376"/>
      <c r="DHA48" s="376"/>
      <c r="DHB48" s="376"/>
      <c r="DHC48" s="376"/>
      <c r="DHD48" s="376"/>
      <c r="DHE48" s="376"/>
      <c r="DHF48" s="376"/>
      <c r="DHG48" s="376"/>
      <c r="DHH48" s="376"/>
      <c r="DHI48" s="376"/>
      <c r="DHJ48" s="376"/>
      <c r="DHK48" s="376"/>
      <c r="DHL48" s="376"/>
      <c r="DHM48" s="376"/>
      <c r="DHN48" s="376"/>
      <c r="DHO48" s="376"/>
      <c r="DHP48" s="376"/>
      <c r="DHQ48" s="376"/>
      <c r="DHR48" s="376"/>
      <c r="DHS48" s="376"/>
      <c r="DHT48" s="376"/>
      <c r="DHU48" s="376"/>
      <c r="DHV48" s="376"/>
      <c r="DHW48" s="376"/>
      <c r="DHX48" s="376"/>
      <c r="DHY48" s="376"/>
      <c r="DHZ48" s="376"/>
      <c r="DIA48" s="376"/>
      <c r="DIB48" s="376"/>
      <c r="DIC48" s="376"/>
      <c r="DID48" s="376"/>
      <c r="DIE48" s="376"/>
      <c r="DIF48" s="376"/>
      <c r="DIG48" s="376"/>
      <c r="DIH48" s="376"/>
      <c r="DII48" s="376"/>
      <c r="DIJ48" s="376"/>
      <c r="DIK48" s="376"/>
      <c r="DIL48" s="376"/>
      <c r="DIM48" s="376"/>
      <c r="DIN48" s="376"/>
      <c r="DIO48" s="376"/>
      <c r="DIP48" s="376"/>
      <c r="DIQ48" s="376"/>
      <c r="DIR48" s="376"/>
      <c r="DIS48" s="376"/>
      <c r="DIT48" s="376"/>
      <c r="DIU48" s="376"/>
      <c r="DIV48" s="376"/>
      <c r="DIW48" s="376"/>
      <c r="DIX48" s="376"/>
      <c r="DIY48" s="376"/>
      <c r="DIZ48" s="376"/>
      <c r="DJA48" s="376"/>
      <c r="DJB48" s="376"/>
      <c r="DJC48" s="376"/>
      <c r="DJD48" s="376"/>
      <c r="DJE48" s="376"/>
      <c r="DJF48" s="376"/>
      <c r="DJG48" s="376"/>
      <c r="DJH48" s="376"/>
      <c r="DJI48" s="376"/>
      <c r="DJJ48" s="376"/>
      <c r="DJK48" s="376"/>
      <c r="DJL48" s="376"/>
      <c r="DJM48" s="376"/>
      <c r="DJN48" s="376"/>
      <c r="DJO48" s="376"/>
      <c r="DJP48" s="376"/>
      <c r="DJQ48" s="376"/>
      <c r="DJR48" s="376"/>
      <c r="DJS48" s="376"/>
      <c r="DJT48" s="376"/>
      <c r="DJU48" s="376"/>
      <c r="DJV48" s="376"/>
      <c r="DJW48" s="376"/>
      <c r="DJX48" s="376"/>
      <c r="DJY48" s="376"/>
      <c r="DJZ48" s="376"/>
      <c r="DKA48" s="376"/>
      <c r="DKB48" s="376"/>
      <c r="DKC48" s="376"/>
      <c r="DKD48" s="376"/>
      <c r="DKE48" s="376"/>
      <c r="DKF48" s="376"/>
      <c r="DKG48" s="376"/>
      <c r="DKH48" s="376"/>
      <c r="DKI48" s="376"/>
      <c r="DKJ48" s="376"/>
      <c r="DKK48" s="376"/>
      <c r="DKL48" s="376"/>
      <c r="DKM48" s="376"/>
      <c r="DKN48" s="376"/>
      <c r="DKO48" s="376"/>
      <c r="DKP48" s="376"/>
      <c r="DKQ48" s="376"/>
      <c r="DKR48" s="376"/>
      <c r="DKS48" s="376"/>
      <c r="DKT48" s="376"/>
      <c r="DKU48" s="376"/>
      <c r="DKV48" s="376"/>
      <c r="DKW48" s="376"/>
      <c r="DKX48" s="376"/>
      <c r="DKY48" s="376"/>
      <c r="DKZ48" s="376"/>
      <c r="DLA48" s="376"/>
      <c r="DLB48" s="376"/>
      <c r="DLC48" s="376"/>
      <c r="DLD48" s="376"/>
      <c r="DLE48" s="376"/>
      <c r="DLF48" s="376"/>
      <c r="DLG48" s="376"/>
      <c r="DLH48" s="376"/>
      <c r="DLI48" s="376"/>
      <c r="DLJ48" s="376"/>
      <c r="DLK48" s="376"/>
      <c r="DLL48" s="376"/>
      <c r="DLM48" s="376"/>
      <c r="DLN48" s="376"/>
      <c r="DLO48" s="376"/>
      <c r="DLP48" s="376"/>
      <c r="DLQ48" s="376"/>
      <c r="DLR48" s="376"/>
      <c r="DLS48" s="376"/>
      <c r="DLT48" s="376"/>
      <c r="DLU48" s="376"/>
      <c r="DLV48" s="376"/>
      <c r="DLW48" s="376"/>
      <c r="DLX48" s="376"/>
      <c r="DLY48" s="376"/>
      <c r="DLZ48" s="376"/>
      <c r="DMA48" s="376"/>
      <c r="DMB48" s="376"/>
      <c r="DMC48" s="376"/>
      <c r="DMD48" s="376"/>
      <c r="DME48" s="376"/>
      <c r="DMF48" s="376"/>
      <c r="DMG48" s="376"/>
      <c r="DMH48" s="376"/>
      <c r="DMI48" s="376"/>
      <c r="DMJ48" s="376"/>
      <c r="DMK48" s="376"/>
      <c r="DML48" s="376"/>
      <c r="DMM48" s="376"/>
      <c r="DMN48" s="376"/>
      <c r="DMO48" s="376"/>
      <c r="DMP48" s="376"/>
      <c r="DMQ48" s="376"/>
      <c r="DMR48" s="376"/>
      <c r="DMS48" s="376"/>
      <c r="DMT48" s="376"/>
      <c r="DMU48" s="376"/>
      <c r="DMV48" s="376"/>
      <c r="DMW48" s="376"/>
      <c r="DMX48" s="376"/>
      <c r="DMY48" s="376"/>
      <c r="DMZ48" s="376"/>
      <c r="DNA48" s="376"/>
      <c r="DNB48" s="376"/>
      <c r="DNC48" s="376"/>
      <c r="DND48" s="376"/>
      <c r="DNE48" s="376"/>
      <c r="DNF48" s="376"/>
      <c r="DNG48" s="376"/>
      <c r="DNH48" s="376"/>
      <c r="DNI48" s="376"/>
      <c r="DNJ48" s="376"/>
      <c r="DNK48" s="376"/>
      <c r="DNL48" s="376"/>
      <c r="DNM48" s="376"/>
      <c r="DNN48" s="376"/>
      <c r="DNO48" s="376"/>
      <c r="DNP48" s="376"/>
      <c r="DNQ48" s="376"/>
      <c r="DNR48" s="376"/>
      <c r="DNS48" s="376"/>
      <c r="DNT48" s="376"/>
      <c r="DNU48" s="376"/>
      <c r="DNV48" s="376"/>
      <c r="DNW48" s="376"/>
      <c r="DNX48" s="376"/>
      <c r="DNY48" s="376"/>
      <c r="DNZ48" s="376"/>
      <c r="DOA48" s="376"/>
      <c r="DOB48" s="376"/>
      <c r="DOC48" s="376"/>
      <c r="DOD48" s="376"/>
      <c r="DOE48" s="376"/>
      <c r="DOF48" s="376"/>
      <c r="DOG48" s="376"/>
      <c r="DOH48" s="376"/>
      <c r="DOI48" s="376"/>
      <c r="DOJ48" s="376"/>
      <c r="DOK48" s="376"/>
      <c r="DOL48" s="376"/>
      <c r="DOM48" s="376"/>
      <c r="DON48" s="376"/>
      <c r="DOO48" s="376"/>
      <c r="DOP48" s="376"/>
      <c r="DOQ48" s="376"/>
      <c r="DOR48" s="376"/>
      <c r="DOS48" s="376"/>
      <c r="DOT48" s="376"/>
      <c r="DOU48" s="376"/>
      <c r="DOV48" s="376"/>
      <c r="DOW48" s="376"/>
      <c r="DOX48" s="376"/>
      <c r="DOY48" s="376"/>
      <c r="DOZ48" s="376"/>
      <c r="DPA48" s="376"/>
      <c r="DPB48" s="376"/>
      <c r="DPC48" s="376"/>
      <c r="DPD48" s="376"/>
      <c r="DPE48" s="376"/>
      <c r="DPF48" s="376"/>
      <c r="DPG48" s="376"/>
      <c r="DPH48" s="376"/>
      <c r="DPI48" s="376"/>
      <c r="DPJ48" s="376"/>
      <c r="DPK48" s="376"/>
      <c r="DPL48" s="376"/>
      <c r="DPM48" s="376"/>
      <c r="DPN48" s="376"/>
      <c r="DPO48" s="376"/>
      <c r="DPP48" s="376"/>
      <c r="DPQ48" s="376"/>
      <c r="DPR48" s="376"/>
      <c r="DPS48" s="376"/>
      <c r="DPT48" s="376"/>
      <c r="DPU48" s="376"/>
      <c r="DPV48" s="376"/>
      <c r="DPW48" s="376"/>
      <c r="DPX48" s="376"/>
      <c r="DPY48" s="376"/>
      <c r="DPZ48" s="376"/>
      <c r="DQA48" s="376"/>
      <c r="DQB48" s="376"/>
      <c r="DQC48" s="376"/>
      <c r="DQD48" s="376"/>
      <c r="DQE48" s="376"/>
      <c r="DQF48" s="376"/>
      <c r="DQG48" s="376"/>
      <c r="DQH48" s="376"/>
      <c r="DQI48" s="376"/>
      <c r="DQJ48" s="376"/>
      <c r="DQK48" s="376"/>
      <c r="DQL48" s="376"/>
      <c r="DQM48" s="376"/>
      <c r="DQN48" s="376"/>
      <c r="DQO48" s="376"/>
      <c r="DQP48" s="376"/>
      <c r="DQQ48" s="376"/>
      <c r="DQR48" s="376"/>
      <c r="DQS48" s="376"/>
      <c r="DQT48" s="376"/>
      <c r="DQU48" s="376"/>
      <c r="DQV48" s="376"/>
      <c r="DQW48" s="376"/>
      <c r="DQX48" s="376"/>
      <c r="DQY48" s="376"/>
      <c r="DQZ48" s="376"/>
      <c r="DRA48" s="376"/>
      <c r="DRB48" s="376"/>
      <c r="DRC48" s="376"/>
      <c r="DRD48" s="376"/>
      <c r="DRE48" s="376"/>
      <c r="DRF48" s="376"/>
      <c r="DRG48" s="376"/>
      <c r="DRH48" s="376"/>
      <c r="DRI48" s="376"/>
      <c r="DRJ48" s="376"/>
      <c r="DRK48" s="376"/>
      <c r="DRL48" s="376"/>
      <c r="DRM48" s="376"/>
      <c r="DRN48" s="376"/>
      <c r="DRO48" s="376"/>
      <c r="DRP48" s="376"/>
      <c r="DRQ48" s="376"/>
      <c r="DRR48" s="376"/>
      <c r="DRS48" s="376"/>
      <c r="DRT48" s="376"/>
      <c r="DRU48" s="376"/>
      <c r="DRV48" s="376"/>
      <c r="DRW48" s="376"/>
      <c r="DRX48" s="376"/>
      <c r="DRY48" s="376"/>
      <c r="DRZ48" s="376"/>
      <c r="DSA48" s="376"/>
      <c r="DSB48" s="376"/>
      <c r="DSC48" s="376"/>
      <c r="DSD48" s="376"/>
      <c r="DSE48" s="376"/>
      <c r="DSF48" s="376"/>
      <c r="DSG48" s="376"/>
      <c r="DSH48" s="376"/>
      <c r="DSI48" s="376"/>
      <c r="DSJ48" s="376"/>
      <c r="DSK48" s="376"/>
      <c r="DSL48" s="376"/>
      <c r="DSM48" s="376"/>
      <c r="DSN48" s="376"/>
      <c r="DSO48" s="376"/>
      <c r="DSP48" s="376"/>
      <c r="DSQ48" s="376"/>
      <c r="DSR48" s="376"/>
      <c r="DSS48" s="376"/>
      <c r="DST48" s="376"/>
      <c r="DSU48" s="376"/>
      <c r="DSV48" s="376"/>
      <c r="DSW48" s="376"/>
      <c r="DSX48" s="376"/>
      <c r="DSY48" s="376"/>
      <c r="DSZ48" s="376"/>
      <c r="DTA48" s="376"/>
      <c r="DTB48" s="376"/>
      <c r="DTC48" s="376"/>
      <c r="DTD48" s="376"/>
      <c r="DTE48" s="376"/>
      <c r="DTF48" s="376"/>
      <c r="DTG48" s="376"/>
      <c r="DTH48" s="376"/>
      <c r="DTI48" s="376"/>
      <c r="DTJ48" s="376"/>
      <c r="DTK48" s="376"/>
      <c r="DTL48" s="376"/>
      <c r="DTM48" s="376"/>
      <c r="DTN48" s="376"/>
      <c r="DTO48" s="376"/>
      <c r="DTP48" s="376"/>
      <c r="DTQ48" s="376"/>
      <c r="DTR48" s="376"/>
      <c r="DTS48" s="376"/>
      <c r="DTT48" s="376"/>
      <c r="DTU48" s="376"/>
      <c r="DTV48" s="376"/>
      <c r="DTW48" s="376"/>
      <c r="DTX48" s="376"/>
      <c r="DTY48" s="376"/>
      <c r="DTZ48" s="376"/>
      <c r="DUA48" s="376"/>
      <c r="DUB48" s="376"/>
      <c r="DUC48" s="376"/>
      <c r="DUD48" s="376"/>
      <c r="DUE48" s="376"/>
      <c r="DUF48" s="376"/>
      <c r="DUG48" s="376"/>
      <c r="DUH48" s="376"/>
      <c r="DUI48" s="376"/>
      <c r="DUJ48" s="376"/>
      <c r="DUK48" s="376"/>
      <c r="DUL48" s="376"/>
      <c r="DUM48" s="376"/>
      <c r="DUN48" s="376"/>
      <c r="DUO48" s="376"/>
      <c r="DUP48" s="376"/>
      <c r="DUQ48" s="376"/>
      <c r="DUR48" s="376"/>
      <c r="DUS48" s="376"/>
      <c r="DUT48" s="376"/>
      <c r="DUU48" s="376"/>
      <c r="DUV48" s="376"/>
      <c r="DUW48" s="376"/>
      <c r="DUX48" s="376"/>
      <c r="DUY48" s="376"/>
      <c r="DUZ48" s="376"/>
      <c r="DVA48" s="376"/>
      <c r="DVB48" s="376"/>
      <c r="DVC48" s="376"/>
      <c r="DVD48" s="376"/>
      <c r="DVE48" s="376"/>
      <c r="DVF48" s="376"/>
      <c r="DVG48" s="376"/>
      <c r="DVH48" s="376"/>
      <c r="DVI48" s="376"/>
      <c r="DVJ48" s="376"/>
      <c r="DVK48" s="376"/>
      <c r="DVL48" s="376"/>
      <c r="DVM48" s="376"/>
      <c r="DVN48" s="376"/>
      <c r="DVO48" s="376"/>
      <c r="DVP48" s="376"/>
      <c r="DVQ48" s="376"/>
      <c r="DVR48" s="376"/>
      <c r="DVS48" s="376"/>
      <c r="DVT48" s="376"/>
      <c r="DVU48" s="376"/>
      <c r="DVV48" s="376"/>
      <c r="DVW48" s="376"/>
      <c r="DVX48" s="376"/>
      <c r="DVY48" s="376"/>
      <c r="DVZ48" s="376"/>
      <c r="DWA48" s="376"/>
      <c r="DWB48" s="376"/>
      <c r="DWC48" s="376"/>
      <c r="DWD48" s="376"/>
      <c r="DWE48" s="376"/>
      <c r="DWF48" s="376"/>
      <c r="DWG48" s="376"/>
      <c r="DWH48" s="376"/>
      <c r="DWI48" s="376"/>
      <c r="DWJ48" s="376"/>
      <c r="DWK48" s="376"/>
      <c r="DWL48" s="376"/>
      <c r="DWM48" s="376"/>
      <c r="DWN48" s="376"/>
      <c r="DWO48" s="376"/>
      <c r="DWP48" s="376"/>
      <c r="DWQ48" s="376"/>
      <c r="DWR48" s="376"/>
      <c r="DWS48" s="376"/>
      <c r="DWT48" s="376"/>
      <c r="DWU48" s="376"/>
      <c r="DWV48" s="376"/>
      <c r="DWW48" s="376"/>
      <c r="DWX48" s="376"/>
      <c r="DWY48" s="376"/>
      <c r="DWZ48" s="376"/>
      <c r="DXA48" s="376"/>
      <c r="DXB48" s="376"/>
      <c r="DXC48" s="376"/>
      <c r="DXD48" s="376"/>
      <c r="DXE48" s="376"/>
      <c r="DXF48" s="376"/>
      <c r="DXG48" s="376"/>
      <c r="DXH48" s="376"/>
      <c r="DXI48" s="376"/>
      <c r="DXJ48" s="376"/>
      <c r="DXK48" s="376"/>
      <c r="DXL48" s="376"/>
      <c r="DXM48" s="376"/>
      <c r="DXN48" s="376"/>
      <c r="DXO48" s="376"/>
      <c r="DXP48" s="376"/>
      <c r="DXQ48" s="376"/>
      <c r="DXR48" s="376"/>
      <c r="DXS48" s="376"/>
      <c r="DXT48" s="376"/>
      <c r="DXU48" s="376"/>
      <c r="DXV48" s="376"/>
      <c r="DXW48" s="376"/>
      <c r="DXX48" s="376"/>
      <c r="DXY48" s="376"/>
      <c r="DXZ48" s="376"/>
      <c r="DYA48" s="376"/>
      <c r="DYB48" s="376"/>
      <c r="DYC48" s="376"/>
      <c r="DYD48" s="376"/>
      <c r="DYE48" s="376"/>
      <c r="DYF48" s="376"/>
      <c r="DYG48" s="376"/>
      <c r="DYH48" s="376"/>
      <c r="DYI48" s="376"/>
      <c r="DYJ48" s="376"/>
      <c r="DYK48" s="376"/>
      <c r="DYL48" s="376"/>
      <c r="DYM48" s="376"/>
      <c r="DYN48" s="376"/>
      <c r="DYO48" s="376"/>
      <c r="DYP48" s="376"/>
      <c r="DYQ48" s="376"/>
      <c r="DYR48" s="376"/>
      <c r="DYS48" s="376"/>
      <c r="DYT48" s="376"/>
      <c r="DYU48" s="376"/>
      <c r="DYV48" s="376"/>
      <c r="DYW48" s="376"/>
      <c r="DYX48" s="376"/>
      <c r="DYY48" s="376"/>
      <c r="DYZ48" s="376"/>
      <c r="DZA48" s="376"/>
      <c r="DZB48" s="376"/>
      <c r="DZC48" s="376"/>
      <c r="DZD48" s="376"/>
      <c r="DZE48" s="376"/>
      <c r="DZF48" s="376"/>
      <c r="DZG48" s="376"/>
      <c r="DZH48" s="376"/>
      <c r="DZI48" s="376"/>
      <c r="DZJ48" s="376"/>
      <c r="DZK48" s="376"/>
      <c r="DZL48" s="376"/>
      <c r="DZM48" s="376"/>
      <c r="DZN48" s="376"/>
      <c r="DZO48" s="376"/>
      <c r="DZP48" s="376"/>
      <c r="DZQ48" s="376"/>
      <c r="DZR48" s="376"/>
      <c r="DZS48" s="376"/>
      <c r="DZT48" s="376"/>
      <c r="DZU48" s="376"/>
      <c r="DZV48" s="376"/>
      <c r="DZW48" s="376"/>
      <c r="DZX48" s="376"/>
      <c r="DZY48" s="376"/>
      <c r="DZZ48" s="376"/>
      <c r="EAA48" s="376"/>
      <c r="EAB48" s="376"/>
      <c r="EAC48" s="376"/>
      <c r="EAD48" s="376"/>
      <c r="EAE48" s="376"/>
      <c r="EAF48" s="376"/>
      <c r="EAG48" s="376"/>
      <c r="EAH48" s="376"/>
      <c r="EAI48" s="376"/>
      <c r="EAJ48" s="376"/>
      <c r="EAK48" s="376"/>
      <c r="EAL48" s="376"/>
      <c r="EAM48" s="376"/>
      <c r="EAN48" s="376"/>
      <c r="EAO48" s="376"/>
      <c r="EAP48" s="376"/>
      <c r="EAQ48" s="376"/>
      <c r="EAR48" s="376"/>
      <c r="EAS48" s="376"/>
      <c r="EAT48" s="376"/>
      <c r="EAU48" s="376"/>
      <c r="EAV48" s="376"/>
      <c r="EAW48" s="376"/>
      <c r="EAX48" s="376"/>
      <c r="EAY48" s="376"/>
      <c r="EAZ48" s="376"/>
      <c r="EBA48" s="376"/>
      <c r="EBB48" s="376"/>
      <c r="EBC48" s="376"/>
      <c r="EBD48" s="376"/>
      <c r="EBE48" s="376"/>
      <c r="EBF48" s="376"/>
      <c r="EBG48" s="376"/>
      <c r="EBH48" s="376"/>
      <c r="EBI48" s="376"/>
      <c r="EBJ48" s="376"/>
      <c r="EBK48" s="376"/>
      <c r="EBL48" s="376"/>
      <c r="EBM48" s="376"/>
      <c r="EBN48" s="376"/>
      <c r="EBO48" s="376"/>
      <c r="EBP48" s="376"/>
      <c r="EBQ48" s="376"/>
      <c r="EBR48" s="376"/>
      <c r="EBS48" s="376"/>
      <c r="EBT48" s="376"/>
      <c r="EBU48" s="376"/>
      <c r="EBV48" s="376"/>
      <c r="EBW48" s="376"/>
      <c r="EBX48" s="376"/>
      <c r="EBY48" s="376"/>
      <c r="EBZ48" s="376"/>
      <c r="ECA48" s="376"/>
      <c r="ECB48" s="376"/>
      <c r="ECC48" s="376"/>
      <c r="ECD48" s="376"/>
      <c r="ECE48" s="376"/>
      <c r="ECF48" s="376"/>
      <c r="ECG48" s="376"/>
      <c r="ECH48" s="376"/>
      <c r="ECI48" s="376"/>
      <c r="ECJ48" s="376"/>
      <c r="ECK48" s="376"/>
      <c r="ECL48" s="376"/>
      <c r="ECM48" s="376"/>
      <c r="ECN48" s="376"/>
      <c r="ECO48" s="376"/>
      <c r="ECP48" s="376"/>
      <c r="ECQ48" s="376"/>
      <c r="ECR48" s="376"/>
      <c r="ECS48" s="376"/>
      <c r="ECT48" s="376"/>
      <c r="ECU48" s="376"/>
      <c r="ECV48" s="376"/>
      <c r="ECW48" s="376"/>
      <c r="ECX48" s="376"/>
      <c r="ECY48" s="376"/>
      <c r="ECZ48" s="376"/>
      <c r="EDA48" s="376"/>
      <c r="EDB48" s="376"/>
      <c r="EDC48" s="376"/>
      <c r="EDD48" s="376"/>
      <c r="EDE48" s="376"/>
      <c r="EDF48" s="376"/>
      <c r="EDG48" s="376"/>
      <c r="EDH48" s="376"/>
      <c r="EDI48" s="376"/>
      <c r="EDJ48" s="376"/>
      <c r="EDK48" s="376"/>
      <c r="EDL48" s="376"/>
      <c r="EDM48" s="376"/>
      <c r="EDN48" s="376"/>
      <c r="EDO48" s="376"/>
      <c r="EDP48" s="376"/>
      <c r="EDQ48" s="376"/>
      <c r="EDR48" s="376"/>
      <c r="EDS48" s="376"/>
      <c r="EDT48" s="376"/>
      <c r="EDU48" s="376"/>
      <c r="EDV48" s="376"/>
      <c r="EDW48" s="376"/>
      <c r="EDX48" s="376"/>
      <c r="EDY48" s="376"/>
      <c r="EDZ48" s="376"/>
      <c r="EEA48" s="376"/>
    </row>
    <row r="49" spans="1:3511" s="385" customFormat="1" ht="16.5" customHeight="1">
      <c r="A49" s="426" t="s">
        <v>383</v>
      </c>
      <c r="B49" s="397">
        <v>9.2499999999999999E-2</v>
      </c>
      <c r="C49" s="518">
        <v>27</v>
      </c>
      <c r="D49" s="397">
        <v>9.650731229202468E-2</v>
      </c>
      <c r="E49" s="519">
        <v>4.5738599999999998</v>
      </c>
      <c r="F49" s="539">
        <v>46872</v>
      </c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/>
      <c r="BF49" s="376"/>
      <c r="BG49" s="376"/>
      <c r="BH49" s="376"/>
      <c r="BI49" s="376"/>
      <c r="BJ49" s="376"/>
      <c r="BK49" s="376"/>
      <c r="BL49" s="376"/>
      <c r="BM49" s="376"/>
      <c r="BN49" s="376"/>
      <c r="BO49" s="376"/>
      <c r="BP49" s="376"/>
      <c r="BQ49" s="376"/>
      <c r="BR49" s="376"/>
      <c r="BS49" s="376"/>
      <c r="BT49" s="376"/>
      <c r="BU49" s="376"/>
      <c r="BV49" s="376"/>
      <c r="BW49" s="376"/>
      <c r="BX49" s="376"/>
      <c r="BY49" s="376"/>
      <c r="BZ49" s="376"/>
      <c r="CA49" s="376"/>
      <c r="CB49" s="376"/>
      <c r="CC49" s="376"/>
      <c r="CD49" s="376"/>
      <c r="CE49" s="376"/>
      <c r="CF49" s="376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6"/>
      <c r="CZ49" s="376"/>
      <c r="DA49" s="376"/>
      <c r="DB49" s="376"/>
      <c r="DC49" s="376"/>
      <c r="DD49" s="376"/>
      <c r="DE49" s="376"/>
      <c r="DF49" s="376"/>
      <c r="DG49" s="376"/>
      <c r="DH49" s="376"/>
      <c r="DI49" s="376"/>
      <c r="DJ49" s="376"/>
      <c r="DK49" s="376"/>
      <c r="DL49" s="376"/>
      <c r="DM49" s="376"/>
      <c r="DN49" s="376"/>
      <c r="DO49" s="376"/>
      <c r="DP49" s="376"/>
      <c r="DQ49" s="376"/>
      <c r="DR49" s="376"/>
      <c r="DS49" s="376"/>
      <c r="DT49" s="376"/>
      <c r="DU49" s="376"/>
      <c r="DV49" s="376"/>
      <c r="DW49" s="376"/>
      <c r="DX49" s="376"/>
      <c r="DY49" s="376"/>
      <c r="DZ49" s="376"/>
      <c r="EA49" s="376"/>
      <c r="EB49" s="376"/>
      <c r="EC49" s="376"/>
      <c r="ED49" s="376"/>
      <c r="EE49" s="376"/>
      <c r="EF49" s="376"/>
      <c r="EG49" s="376"/>
      <c r="EH49" s="376"/>
      <c r="EI49" s="376"/>
      <c r="EJ49" s="376"/>
      <c r="EK49" s="376"/>
      <c r="EL49" s="376"/>
      <c r="EM49" s="376"/>
      <c r="EN49" s="376"/>
      <c r="EO49" s="376"/>
      <c r="EP49" s="376"/>
      <c r="EQ49" s="376"/>
      <c r="ER49" s="376"/>
      <c r="ES49" s="376"/>
      <c r="ET49" s="376"/>
      <c r="EU49" s="376"/>
      <c r="EV49" s="376"/>
      <c r="EW49" s="376"/>
      <c r="EX49" s="376"/>
      <c r="EY49" s="376"/>
      <c r="EZ49" s="376"/>
      <c r="FA49" s="376"/>
      <c r="FB49" s="376"/>
      <c r="FC49" s="376"/>
      <c r="FD49" s="376"/>
      <c r="FE49" s="376"/>
      <c r="FF49" s="376"/>
      <c r="FG49" s="376"/>
      <c r="FH49" s="376"/>
      <c r="FI49" s="376"/>
      <c r="FJ49" s="376"/>
      <c r="FK49" s="376"/>
      <c r="FL49" s="376"/>
      <c r="FM49" s="376"/>
      <c r="FN49" s="376"/>
      <c r="FO49" s="376"/>
      <c r="FP49" s="376"/>
      <c r="FQ49" s="376"/>
      <c r="FR49" s="376"/>
      <c r="FS49" s="376"/>
      <c r="FT49" s="376"/>
      <c r="FU49" s="376"/>
      <c r="FV49" s="376"/>
      <c r="FW49" s="376"/>
      <c r="FX49" s="376"/>
      <c r="FY49" s="376"/>
      <c r="FZ49" s="376"/>
      <c r="GA49" s="376"/>
      <c r="GB49" s="376"/>
      <c r="GC49" s="376"/>
      <c r="GD49" s="376"/>
      <c r="GE49" s="376"/>
      <c r="GF49" s="376"/>
      <c r="GG49" s="376"/>
      <c r="GH49" s="376"/>
      <c r="GI49" s="376"/>
      <c r="GJ49" s="376"/>
      <c r="GK49" s="376"/>
      <c r="GL49" s="376"/>
      <c r="GM49" s="376"/>
      <c r="GN49" s="376"/>
      <c r="GO49" s="376"/>
      <c r="GP49" s="376"/>
      <c r="GQ49" s="376"/>
      <c r="GR49" s="376"/>
      <c r="GS49" s="376"/>
      <c r="GT49" s="376"/>
      <c r="GU49" s="376"/>
      <c r="GV49" s="376"/>
      <c r="GW49" s="376"/>
      <c r="GX49" s="376"/>
      <c r="GY49" s="376"/>
      <c r="GZ49" s="376"/>
      <c r="HA49" s="376"/>
      <c r="HB49" s="376"/>
      <c r="HC49" s="376"/>
      <c r="HD49" s="376"/>
      <c r="HE49" s="376"/>
      <c r="HF49" s="376"/>
      <c r="HG49" s="376"/>
      <c r="HH49" s="376"/>
      <c r="HI49" s="376"/>
      <c r="HJ49" s="376"/>
      <c r="HK49" s="376"/>
      <c r="HL49" s="376"/>
      <c r="HM49" s="376"/>
      <c r="HN49" s="376"/>
      <c r="HO49" s="376"/>
      <c r="HP49" s="376"/>
      <c r="HQ49" s="376"/>
      <c r="HR49" s="376"/>
      <c r="HS49" s="376"/>
      <c r="HT49" s="376"/>
      <c r="HU49" s="376"/>
      <c r="HV49" s="376"/>
      <c r="HW49" s="376"/>
      <c r="HX49" s="376"/>
      <c r="HY49" s="376"/>
      <c r="HZ49" s="376"/>
      <c r="IA49" s="376"/>
      <c r="IB49" s="376"/>
      <c r="IC49" s="376"/>
      <c r="ID49" s="376"/>
      <c r="IE49" s="376"/>
      <c r="IF49" s="376"/>
      <c r="IG49" s="376"/>
      <c r="IH49" s="376"/>
      <c r="II49" s="376"/>
      <c r="IJ49" s="376"/>
      <c r="IK49" s="376"/>
      <c r="IL49" s="376"/>
      <c r="IM49" s="376"/>
      <c r="IN49" s="376"/>
      <c r="IO49" s="376"/>
      <c r="IP49" s="376"/>
      <c r="IQ49" s="376"/>
      <c r="IR49" s="376"/>
      <c r="IS49" s="376"/>
      <c r="IT49" s="376"/>
      <c r="IU49" s="376"/>
      <c r="IV49" s="376"/>
      <c r="IW49" s="376"/>
      <c r="IX49" s="376"/>
      <c r="IY49" s="376"/>
      <c r="IZ49" s="376"/>
      <c r="JA49" s="376"/>
      <c r="JB49" s="376"/>
      <c r="JC49" s="376"/>
      <c r="JD49" s="376"/>
      <c r="JE49" s="376"/>
      <c r="JF49" s="376"/>
      <c r="JG49" s="376"/>
      <c r="JH49" s="376"/>
      <c r="JI49" s="376"/>
      <c r="JJ49" s="376"/>
      <c r="JK49" s="376"/>
      <c r="JL49" s="376"/>
      <c r="JM49" s="376"/>
      <c r="JN49" s="376"/>
      <c r="JO49" s="376"/>
      <c r="JP49" s="376"/>
      <c r="JQ49" s="376"/>
      <c r="JR49" s="376"/>
      <c r="JS49" s="376"/>
      <c r="JT49" s="376"/>
      <c r="JU49" s="376"/>
      <c r="JV49" s="376"/>
      <c r="JW49" s="376"/>
      <c r="JX49" s="376"/>
      <c r="JY49" s="376"/>
      <c r="JZ49" s="376"/>
      <c r="KA49" s="376"/>
      <c r="KB49" s="376"/>
      <c r="KC49" s="376"/>
      <c r="KD49" s="376"/>
      <c r="KE49" s="376"/>
      <c r="KF49" s="376"/>
      <c r="KG49" s="376"/>
      <c r="KH49" s="376"/>
      <c r="KI49" s="376"/>
      <c r="KJ49" s="376"/>
      <c r="KK49" s="376"/>
      <c r="KL49" s="376"/>
      <c r="KM49" s="376"/>
      <c r="KN49" s="376"/>
      <c r="KO49" s="376"/>
      <c r="KP49" s="376"/>
      <c r="KQ49" s="376"/>
      <c r="KR49" s="376"/>
      <c r="KS49" s="376"/>
      <c r="KT49" s="376"/>
      <c r="KU49" s="376"/>
      <c r="KV49" s="376"/>
      <c r="KW49" s="376"/>
      <c r="KX49" s="376"/>
      <c r="KY49" s="376"/>
      <c r="KZ49" s="376"/>
      <c r="LA49" s="376"/>
      <c r="LB49" s="376"/>
      <c r="LC49" s="376"/>
      <c r="LD49" s="376"/>
      <c r="LE49" s="376"/>
      <c r="LF49" s="376"/>
      <c r="LG49" s="376"/>
      <c r="LH49" s="376"/>
      <c r="LI49" s="376"/>
      <c r="LJ49" s="376"/>
      <c r="LK49" s="376"/>
      <c r="LL49" s="376"/>
      <c r="LM49" s="376"/>
      <c r="LN49" s="376"/>
      <c r="LO49" s="376"/>
      <c r="LP49" s="376"/>
      <c r="LQ49" s="376"/>
      <c r="LR49" s="376"/>
      <c r="LS49" s="376"/>
      <c r="LT49" s="376"/>
      <c r="LU49" s="376"/>
      <c r="LV49" s="376"/>
      <c r="LW49" s="376"/>
      <c r="LX49" s="376"/>
      <c r="LY49" s="376"/>
      <c r="LZ49" s="376"/>
      <c r="MA49" s="376"/>
      <c r="MB49" s="376"/>
      <c r="MC49" s="376"/>
      <c r="MD49" s="376"/>
      <c r="ME49" s="376"/>
      <c r="MF49" s="376"/>
      <c r="MG49" s="376"/>
      <c r="MH49" s="376"/>
      <c r="MI49" s="376"/>
      <c r="MJ49" s="376"/>
      <c r="MK49" s="376"/>
      <c r="ML49" s="376"/>
      <c r="MM49" s="376"/>
      <c r="MN49" s="376"/>
      <c r="MO49" s="376"/>
      <c r="MP49" s="376"/>
      <c r="MQ49" s="376"/>
      <c r="MR49" s="376"/>
      <c r="MS49" s="376"/>
      <c r="MT49" s="376"/>
      <c r="MU49" s="376"/>
      <c r="MV49" s="376"/>
      <c r="MW49" s="376"/>
      <c r="MX49" s="376"/>
      <c r="MY49" s="376"/>
      <c r="MZ49" s="376"/>
      <c r="NA49" s="376"/>
      <c r="NB49" s="376"/>
      <c r="NC49" s="376"/>
      <c r="ND49" s="376"/>
      <c r="NE49" s="376"/>
      <c r="NF49" s="376"/>
      <c r="NG49" s="376"/>
      <c r="NH49" s="376"/>
      <c r="NI49" s="376"/>
      <c r="NJ49" s="376"/>
      <c r="NK49" s="376"/>
      <c r="NL49" s="376"/>
      <c r="NM49" s="376"/>
      <c r="NN49" s="376"/>
      <c r="NO49" s="376"/>
      <c r="NP49" s="376"/>
      <c r="NQ49" s="376"/>
      <c r="NR49" s="376"/>
      <c r="NS49" s="376"/>
      <c r="NT49" s="376"/>
      <c r="NU49" s="376"/>
      <c r="NV49" s="376"/>
      <c r="NW49" s="376"/>
      <c r="NX49" s="376"/>
      <c r="NY49" s="376"/>
      <c r="NZ49" s="376"/>
      <c r="OA49" s="376"/>
      <c r="OB49" s="376"/>
      <c r="OC49" s="376"/>
      <c r="OD49" s="376"/>
      <c r="OE49" s="376"/>
      <c r="OF49" s="376"/>
      <c r="OG49" s="376"/>
      <c r="OH49" s="376"/>
      <c r="OI49" s="376"/>
      <c r="OJ49" s="376"/>
      <c r="OK49" s="376"/>
      <c r="OL49" s="376"/>
      <c r="OM49" s="376"/>
      <c r="ON49" s="376"/>
      <c r="OO49" s="376"/>
      <c r="OP49" s="376"/>
      <c r="OQ49" s="376"/>
      <c r="OR49" s="376"/>
      <c r="OS49" s="376"/>
      <c r="OT49" s="376"/>
      <c r="OU49" s="376"/>
      <c r="OV49" s="376"/>
      <c r="OW49" s="376"/>
      <c r="OX49" s="376"/>
      <c r="OY49" s="376"/>
      <c r="OZ49" s="376"/>
      <c r="PA49" s="376"/>
      <c r="PB49" s="376"/>
      <c r="PC49" s="376"/>
      <c r="PD49" s="376"/>
      <c r="PE49" s="376"/>
      <c r="PF49" s="376"/>
      <c r="PG49" s="376"/>
      <c r="PH49" s="376"/>
      <c r="PI49" s="376"/>
      <c r="PJ49" s="376"/>
      <c r="PK49" s="376"/>
      <c r="PL49" s="376"/>
      <c r="PM49" s="376"/>
      <c r="PN49" s="376"/>
      <c r="PO49" s="376"/>
      <c r="PP49" s="376"/>
      <c r="PQ49" s="376"/>
      <c r="PR49" s="376"/>
      <c r="PS49" s="376"/>
      <c r="PT49" s="376"/>
      <c r="PU49" s="376"/>
      <c r="PV49" s="376"/>
      <c r="PW49" s="376"/>
      <c r="PX49" s="376"/>
      <c r="PY49" s="376"/>
      <c r="PZ49" s="376"/>
      <c r="QA49" s="376"/>
      <c r="QB49" s="376"/>
      <c r="QC49" s="376"/>
      <c r="QD49" s="376"/>
      <c r="QE49" s="376"/>
      <c r="QF49" s="376"/>
      <c r="QG49" s="376"/>
      <c r="QH49" s="376"/>
      <c r="QI49" s="376"/>
      <c r="QJ49" s="376"/>
      <c r="QK49" s="376"/>
      <c r="QL49" s="376"/>
      <c r="QM49" s="376"/>
      <c r="QN49" s="376"/>
      <c r="QO49" s="376"/>
      <c r="QP49" s="376"/>
      <c r="QQ49" s="376"/>
      <c r="QR49" s="376"/>
      <c r="QS49" s="376"/>
      <c r="QT49" s="376"/>
      <c r="QU49" s="376"/>
      <c r="QV49" s="376"/>
      <c r="QW49" s="376"/>
      <c r="QX49" s="376"/>
      <c r="QY49" s="376"/>
      <c r="QZ49" s="376"/>
      <c r="RA49" s="376"/>
      <c r="RB49" s="376"/>
      <c r="RC49" s="376"/>
      <c r="RD49" s="376"/>
      <c r="RE49" s="376"/>
      <c r="RF49" s="376"/>
      <c r="RG49" s="376"/>
      <c r="RH49" s="376"/>
      <c r="RI49" s="376"/>
      <c r="RJ49" s="376"/>
      <c r="RK49" s="376"/>
      <c r="RL49" s="376"/>
      <c r="RM49" s="376"/>
      <c r="RN49" s="376"/>
      <c r="RO49" s="376"/>
      <c r="RP49" s="376"/>
      <c r="RQ49" s="376"/>
      <c r="RR49" s="376"/>
      <c r="RS49" s="376"/>
      <c r="RT49" s="376"/>
      <c r="RU49" s="376"/>
      <c r="RV49" s="376"/>
      <c r="RW49" s="376"/>
      <c r="RX49" s="376"/>
      <c r="RY49" s="376"/>
      <c r="RZ49" s="376"/>
      <c r="SA49" s="376"/>
      <c r="SB49" s="376"/>
      <c r="SC49" s="376"/>
      <c r="SD49" s="376"/>
      <c r="SE49" s="376"/>
      <c r="SF49" s="376"/>
      <c r="SG49" s="376"/>
      <c r="SH49" s="376"/>
      <c r="SI49" s="376"/>
      <c r="SJ49" s="376"/>
      <c r="SK49" s="376"/>
      <c r="SL49" s="376"/>
      <c r="SM49" s="376"/>
      <c r="SN49" s="376"/>
      <c r="SO49" s="376"/>
      <c r="SP49" s="376"/>
      <c r="SQ49" s="376"/>
      <c r="SR49" s="376"/>
      <c r="SS49" s="376"/>
      <c r="ST49" s="376"/>
      <c r="SU49" s="376"/>
      <c r="SV49" s="376"/>
      <c r="SW49" s="376"/>
      <c r="SX49" s="376"/>
      <c r="SY49" s="376"/>
      <c r="SZ49" s="376"/>
      <c r="TA49" s="376"/>
      <c r="TB49" s="376"/>
      <c r="TC49" s="376"/>
      <c r="TD49" s="376"/>
      <c r="TE49" s="376"/>
      <c r="TF49" s="376"/>
      <c r="TG49" s="376"/>
      <c r="TH49" s="376"/>
      <c r="TI49" s="376"/>
      <c r="TJ49" s="376"/>
      <c r="TK49" s="376"/>
      <c r="TL49" s="376"/>
      <c r="TM49" s="376"/>
      <c r="TN49" s="376"/>
      <c r="TO49" s="376"/>
      <c r="TP49" s="376"/>
      <c r="TQ49" s="376"/>
      <c r="TR49" s="376"/>
      <c r="TS49" s="376"/>
      <c r="TT49" s="376"/>
      <c r="TU49" s="376"/>
      <c r="TV49" s="376"/>
      <c r="TW49" s="376"/>
      <c r="TX49" s="376"/>
      <c r="TY49" s="376"/>
      <c r="TZ49" s="376"/>
      <c r="UA49" s="376"/>
      <c r="UB49" s="376"/>
      <c r="UC49" s="376"/>
      <c r="UD49" s="376"/>
      <c r="UE49" s="376"/>
      <c r="UF49" s="376"/>
      <c r="UG49" s="376"/>
      <c r="UH49" s="376"/>
      <c r="UI49" s="376"/>
      <c r="UJ49" s="376"/>
      <c r="UK49" s="376"/>
      <c r="UL49" s="376"/>
      <c r="UM49" s="376"/>
      <c r="UN49" s="376"/>
      <c r="UO49" s="376"/>
      <c r="UP49" s="376"/>
      <c r="UQ49" s="376"/>
      <c r="UR49" s="376"/>
      <c r="US49" s="376"/>
      <c r="UT49" s="376"/>
      <c r="UU49" s="376"/>
      <c r="UV49" s="376"/>
      <c r="UW49" s="376"/>
      <c r="UX49" s="376"/>
      <c r="UY49" s="376"/>
      <c r="UZ49" s="376"/>
      <c r="VA49" s="376"/>
      <c r="VB49" s="376"/>
      <c r="VC49" s="376"/>
      <c r="VD49" s="376"/>
      <c r="VE49" s="376"/>
      <c r="VF49" s="376"/>
      <c r="VG49" s="376"/>
      <c r="VH49" s="376"/>
      <c r="VI49" s="376"/>
      <c r="VJ49" s="376"/>
      <c r="VK49" s="376"/>
      <c r="VL49" s="376"/>
      <c r="VM49" s="376"/>
      <c r="VN49" s="376"/>
      <c r="VO49" s="376"/>
      <c r="VP49" s="376"/>
      <c r="VQ49" s="376"/>
      <c r="VR49" s="376"/>
      <c r="VS49" s="376"/>
      <c r="VT49" s="376"/>
      <c r="VU49" s="376"/>
      <c r="VV49" s="376"/>
      <c r="VW49" s="376"/>
      <c r="VX49" s="376"/>
      <c r="VY49" s="376"/>
      <c r="VZ49" s="376"/>
      <c r="WA49" s="376"/>
      <c r="WB49" s="376"/>
      <c r="WC49" s="376"/>
      <c r="WD49" s="376"/>
      <c r="WE49" s="376"/>
      <c r="WF49" s="376"/>
      <c r="WG49" s="376"/>
      <c r="WH49" s="376"/>
      <c r="WI49" s="376"/>
      <c r="WJ49" s="376"/>
      <c r="WK49" s="376"/>
      <c r="WL49" s="376"/>
      <c r="WM49" s="376"/>
      <c r="WN49" s="376"/>
      <c r="WO49" s="376"/>
      <c r="WP49" s="376"/>
      <c r="WQ49" s="376"/>
      <c r="WR49" s="376"/>
      <c r="WS49" s="376"/>
      <c r="WT49" s="376"/>
      <c r="WU49" s="376"/>
      <c r="WV49" s="376"/>
      <c r="WW49" s="376"/>
      <c r="WX49" s="376"/>
      <c r="WY49" s="376"/>
      <c r="WZ49" s="376"/>
      <c r="XA49" s="376"/>
      <c r="XB49" s="376"/>
      <c r="XC49" s="376"/>
      <c r="XD49" s="376"/>
      <c r="XE49" s="376"/>
      <c r="XF49" s="376"/>
      <c r="XG49" s="376"/>
      <c r="XH49" s="376"/>
      <c r="XI49" s="376"/>
      <c r="XJ49" s="376"/>
      <c r="XK49" s="376"/>
      <c r="XL49" s="376"/>
      <c r="XM49" s="376"/>
      <c r="XN49" s="376"/>
      <c r="XO49" s="376"/>
      <c r="XP49" s="376"/>
      <c r="XQ49" s="376"/>
      <c r="XR49" s="376"/>
      <c r="XS49" s="376"/>
      <c r="XT49" s="376"/>
      <c r="XU49" s="376"/>
      <c r="XV49" s="376"/>
      <c r="XW49" s="376"/>
      <c r="XX49" s="376"/>
      <c r="XY49" s="376"/>
      <c r="XZ49" s="376"/>
      <c r="YA49" s="376"/>
      <c r="YB49" s="376"/>
      <c r="YC49" s="376"/>
      <c r="YD49" s="376"/>
      <c r="YE49" s="376"/>
      <c r="YF49" s="376"/>
      <c r="YG49" s="376"/>
      <c r="YH49" s="376"/>
      <c r="YI49" s="376"/>
      <c r="YJ49" s="376"/>
      <c r="YK49" s="376"/>
      <c r="YL49" s="376"/>
      <c r="YM49" s="376"/>
      <c r="YN49" s="376"/>
      <c r="YO49" s="376"/>
      <c r="YP49" s="376"/>
      <c r="YQ49" s="376"/>
      <c r="YR49" s="376"/>
      <c r="YS49" s="376"/>
      <c r="YT49" s="376"/>
      <c r="YU49" s="376"/>
      <c r="YV49" s="376"/>
      <c r="YW49" s="376"/>
      <c r="YX49" s="376"/>
      <c r="YY49" s="376"/>
      <c r="YZ49" s="376"/>
      <c r="ZA49" s="376"/>
      <c r="ZB49" s="376"/>
      <c r="ZC49" s="376"/>
      <c r="ZD49" s="376"/>
      <c r="ZE49" s="376"/>
      <c r="ZF49" s="376"/>
      <c r="ZG49" s="376"/>
      <c r="ZH49" s="376"/>
      <c r="ZI49" s="376"/>
      <c r="ZJ49" s="376"/>
      <c r="ZK49" s="376"/>
      <c r="ZL49" s="376"/>
      <c r="ZM49" s="376"/>
      <c r="ZN49" s="376"/>
      <c r="ZO49" s="376"/>
      <c r="ZP49" s="376"/>
      <c r="ZQ49" s="376"/>
      <c r="ZR49" s="376"/>
      <c r="ZS49" s="376"/>
      <c r="ZT49" s="376"/>
      <c r="ZU49" s="376"/>
      <c r="ZV49" s="376"/>
      <c r="ZW49" s="376"/>
      <c r="ZX49" s="376"/>
      <c r="ZY49" s="376"/>
      <c r="ZZ49" s="376"/>
      <c r="AAA49" s="376"/>
      <c r="AAB49" s="376"/>
      <c r="AAC49" s="376"/>
      <c r="AAD49" s="376"/>
      <c r="AAE49" s="376"/>
      <c r="AAF49" s="376"/>
      <c r="AAG49" s="376"/>
      <c r="AAH49" s="376"/>
      <c r="AAI49" s="376"/>
      <c r="AAJ49" s="376"/>
      <c r="AAK49" s="376"/>
      <c r="AAL49" s="376"/>
      <c r="AAM49" s="376"/>
      <c r="AAN49" s="376"/>
      <c r="AAO49" s="376"/>
      <c r="AAP49" s="376"/>
      <c r="AAQ49" s="376"/>
      <c r="AAR49" s="376"/>
      <c r="AAS49" s="376"/>
      <c r="AAT49" s="376"/>
      <c r="AAU49" s="376"/>
      <c r="AAV49" s="376"/>
      <c r="AAW49" s="376"/>
      <c r="AAX49" s="376"/>
      <c r="AAY49" s="376"/>
      <c r="AAZ49" s="376"/>
      <c r="ABA49" s="376"/>
      <c r="ABB49" s="376"/>
      <c r="ABC49" s="376"/>
      <c r="ABD49" s="376"/>
      <c r="ABE49" s="376"/>
      <c r="ABF49" s="376"/>
      <c r="ABG49" s="376"/>
      <c r="ABH49" s="376"/>
      <c r="ABI49" s="376"/>
      <c r="ABJ49" s="376"/>
      <c r="ABK49" s="376"/>
      <c r="ABL49" s="376"/>
      <c r="ABM49" s="376"/>
      <c r="ABN49" s="376"/>
      <c r="ABO49" s="376"/>
      <c r="ABP49" s="376"/>
      <c r="ABQ49" s="376"/>
      <c r="ABR49" s="376"/>
      <c r="ABS49" s="376"/>
      <c r="ABT49" s="376"/>
      <c r="ABU49" s="376"/>
      <c r="ABV49" s="376"/>
      <c r="ABW49" s="376"/>
      <c r="ABX49" s="376"/>
      <c r="ABY49" s="376"/>
      <c r="ABZ49" s="376"/>
      <c r="ACA49" s="376"/>
      <c r="ACB49" s="376"/>
      <c r="ACC49" s="376"/>
      <c r="ACD49" s="376"/>
      <c r="ACE49" s="376"/>
      <c r="ACF49" s="376"/>
      <c r="ACG49" s="376"/>
      <c r="ACH49" s="376"/>
      <c r="ACI49" s="376"/>
      <c r="ACJ49" s="376"/>
      <c r="ACK49" s="376"/>
      <c r="ACL49" s="376"/>
      <c r="ACM49" s="376"/>
      <c r="ACN49" s="376"/>
      <c r="ACO49" s="376"/>
      <c r="ACP49" s="376"/>
      <c r="ACQ49" s="376"/>
      <c r="ACR49" s="376"/>
      <c r="ACS49" s="376"/>
      <c r="ACT49" s="376"/>
      <c r="ACU49" s="376"/>
      <c r="ACV49" s="376"/>
      <c r="ACW49" s="376"/>
      <c r="ACX49" s="376"/>
      <c r="ACY49" s="376"/>
      <c r="ACZ49" s="376"/>
      <c r="ADA49" s="376"/>
      <c r="ADB49" s="376"/>
      <c r="ADC49" s="376"/>
      <c r="ADD49" s="376"/>
      <c r="ADE49" s="376"/>
      <c r="ADF49" s="376"/>
      <c r="ADG49" s="376"/>
      <c r="ADH49" s="376"/>
      <c r="ADI49" s="376"/>
      <c r="ADJ49" s="376"/>
      <c r="ADK49" s="376"/>
      <c r="ADL49" s="376"/>
      <c r="ADM49" s="376"/>
      <c r="ADN49" s="376"/>
      <c r="ADO49" s="376"/>
      <c r="ADP49" s="376"/>
      <c r="ADQ49" s="376"/>
      <c r="ADR49" s="376"/>
      <c r="ADS49" s="376"/>
      <c r="ADT49" s="376"/>
      <c r="ADU49" s="376"/>
      <c r="ADV49" s="376"/>
      <c r="ADW49" s="376"/>
      <c r="ADX49" s="376"/>
      <c r="ADY49" s="376"/>
      <c r="ADZ49" s="376"/>
      <c r="AEA49" s="376"/>
      <c r="AEB49" s="376"/>
      <c r="AEC49" s="376"/>
      <c r="AED49" s="376"/>
      <c r="AEE49" s="376"/>
      <c r="AEF49" s="376"/>
      <c r="AEG49" s="376"/>
      <c r="AEH49" s="376"/>
      <c r="AEI49" s="376"/>
      <c r="AEJ49" s="376"/>
      <c r="AEK49" s="376"/>
      <c r="AEL49" s="376"/>
      <c r="AEM49" s="376"/>
      <c r="AEN49" s="376"/>
      <c r="AEO49" s="376"/>
      <c r="AEP49" s="376"/>
      <c r="AEQ49" s="376"/>
      <c r="AER49" s="376"/>
      <c r="AES49" s="376"/>
      <c r="AET49" s="376"/>
      <c r="AEU49" s="376"/>
      <c r="AEV49" s="376"/>
      <c r="AEW49" s="376"/>
      <c r="AEX49" s="376"/>
      <c r="AEY49" s="376"/>
      <c r="AEZ49" s="376"/>
      <c r="AFA49" s="376"/>
      <c r="AFB49" s="376"/>
      <c r="AFC49" s="376"/>
      <c r="AFD49" s="376"/>
      <c r="AFE49" s="376"/>
      <c r="AFF49" s="376"/>
      <c r="AFG49" s="376"/>
      <c r="AFH49" s="376"/>
      <c r="AFI49" s="376"/>
      <c r="AFJ49" s="376"/>
      <c r="AFK49" s="376"/>
      <c r="AFL49" s="376"/>
      <c r="AFM49" s="376"/>
      <c r="AFN49" s="376"/>
      <c r="AFO49" s="376"/>
      <c r="AFP49" s="376"/>
      <c r="AFQ49" s="376"/>
      <c r="AFR49" s="376"/>
      <c r="AFS49" s="376"/>
      <c r="AFT49" s="376"/>
      <c r="AFU49" s="376"/>
      <c r="AFV49" s="376"/>
      <c r="AFW49" s="376"/>
      <c r="AFX49" s="376"/>
      <c r="AFY49" s="376"/>
      <c r="AFZ49" s="376"/>
      <c r="AGA49" s="376"/>
      <c r="AGB49" s="376"/>
      <c r="AGC49" s="376"/>
      <c r="AGD49" s="376"/>
      <c r="AGE49" s="376"/>
      <c r="AGF49" s="376"/>
      <c r="AGG49" s="376"/>
      <c r="AGH49" s="376"/>
      <c r="AGI49" s="376"/>
      <c r="AGJ49" s="376"/>
      <c r="AGK49" s="376"/>
      <c r="AGL49" s="376"/>
      <c r="AGM49" s="376"/>
      <c r="AGN49" s="376"/>
      <c r="AGO49" s="376"/>
      <c r="AGP49" s="376"/>
      <c r="AGQ49" s="376"/>
      <c r="AGR49" s="376"/>
      <c r="AGS49" s="376"/>
      <c r="AGT49" s="376"/>
      <c r="AGU49" s="376"/>
      <c r="AGV49" s="376"/>
      <c r="AGW49" s="376"/>
      <c r="AGX49" s="376"/>
      <c r="AGY49" s="376"/>
      <c r="AGZ49" s="376"/>
      <c r="AHA49" s="376"/>
      <c r="AHB49" s="376"/>
      <c r="AHC49" s="376"/>
      <c r="AHD49" s="376"/>
      <c r="AHE49" s="376"/>
      <c r="AHF49" s="376"/>
      <c r="AHG49" s="376"/>
      <c r="AHH49" s="376"/>
      <c r="AHI49" s="376"/>
      <c r="AHJ49" s="376"/>
      <c r="AHK49" s="376"/>
      <c r="AHL49" s="376"/>
      <c r="AHM49" s="376"/>
      <c r="AHN49" s="376"/>
      <c r="AHO49" s="376"/>
      <c r="AHP49" s="376"/>
      <c r="AHQ49" s="376"/>
      <c r="AHR49" s="376"/>
      <c r="AHS49" s="376"/>
      <c r="AHT49" s="376"/>
      <c r="AHU49" s="376"/>
      <c r="AHV49" s="376"/>
      <c r="AHW49" s="376"/>
      <c r="AHX49" s="376"/>
      <c r="AHY49" s="376"/>
      <c r="AHZ49" s="376"/>
      <c r="AIA49" s="376"/>
      <c r="AIB49" s="376"/>
      <c r="AIC49" s="376"/>
      <c r="AID49" s="376"/>
      <c r="AIE49" s="376"/>
      <c r="AIF49" s="376"/>
      <c r="AIG49" s="376"/>
      <c r="AIH49" s="376"/>
      <c r="AII49" s="376"/>
      <c r="AIJ49" s="376"/>
      <c r="AIK49" s="376"/>
      <c r="AIL49" s="376"/>
      <c r="AIM49" s="376"/>
      <c r="AIN49" s="376"/>
      <c r="AIO49" s="376"/>
      <c r="AIP49" s="376"/>
      <c r="AIQ49" s="376"/>
      <c r="AIR49" s="376"/>
      <c r="AIS49" s="376"/>
      <c r="AIT49" s="376"/>
      <c r="AIU49" s="376"/>
      <c r="AIV49" s="376"/>
      <c r="AIW49" s="376"/>
      <c r="AIX49" s="376"/>
      <c r="AIY49" s="376"/>
      <c r="AIZ49" s="376"/>
      <c r="AJA49" s="376"/>
      <c r="AJB49" s="376"/>
      <c r="AJC49" s="376"/>
      <c r="AJD49" s="376"/>
      <c r="AJE49" s="376"/>
      <c r="AJF49" s="376"/>
      <c r="AJG49" s="376"/>
      <c r="AJH49" s="376"/>
      <c r="AJI49" s="376"/>
      <c r="AJJ49" s="376"/>
      <c r="AJK49" s="376"/>
      <c r="AJL49" s="376"/>
      <c r="AJM49" s="376"/>
      <c r="AJN49" s="376"/>
      <c r="AJO49" s="376"/>
      <c r="AJP49" s="376"/>
      <c r="AJQ49" s="376"/>
      <c r="AJR49" s="376"/>
      <c r="AJS49" s="376"/>
      <c r="AJT49" s="376"/>
      <c r="AJU49" s="376"/>
      <c r="AJV49" s="376"/>
      <c r="AJW49" s="376"/>
      <c r="AJX49" s="376"/>
      <c r="AJY49" s="376"/>
      <c r="AJZ49" s="376"/>
      <c r="AKA49" s="376"/>
      <c r="AKB49" s="376"/>
      <c r="AKC49" s="376"/>
      <c r="AKD49" s="376"/>
      <c r="AKE49" s="376"/>
      <c r="AKF49" s="376"/>
      <c r="AKG49" s="376"/>
      <c r="AKH49" s="376"/>
      <c r="AKI49" s="376"/>
      <c r="AKJ49" s="376"/>
      <c r="AKK49" s="376"/>
      <c r="AKL49" s="376"/>
      <c r="AKM49" s="376"/>
      <c r="AKN49" s="376"/>
      <c r="AKO49" s="376"/>
      <c r="AKP49" s="376"/>
      <c r="AKQ49" s="376"/>
      <c r="AKR49" s="376"/>
      <c r="AKS49" s="376"/>
      <c r="AKT49" s="376"/>
      <c r="AKU49" s="376"/>
      <c r="AKV49" s="376"/>
      <c r="AKW49" s="376"/>
      <c r="AKX49" s="376"/>
      <c r="AKY49" s="376"/>
      <c r="AKZ49" s="376"/>
      <c r="ALA49" s="376"/>
      <c r="ALB49" s="376"/>
      <c r="ALC49" s="376"/>
      <c r="ALD49" s="376"/>
      <c r="ALE49" s="376"/>
      <c r="ALF49" s="376"/>
      <c r="ALG49" s="376"/>
      <c r="ALH49" s="376"/>
      <c r="ALI49" s="376"/>
      <c r="ALJ49" s="376"/>
      <c r="ALK49" s="376"/>
      <c r="ALL49" s="376"/>
      <c r="ALM49" s="376"/>
      <c r="ALN49" s="376"/>
      <c r="ALO49" s="376"/>
      <c r="ALP49" s="376"/>
      <c r="ALQ49" s="376"/>
      <c r="ALR49" s="376"/>
      <c r="ALS49" s="376"/>
      <c r="ALT49" s="376"/>
      <c r="ALU49" s="376"/>
      <c r="ALV49" s="376"/>
      <c r="ALW49" s="376"/>
      <c r="ALX49" s="376"/>
      <c r="ALY49" s="376"/>
      <c r="ALZ49" s="376"/>
      <c r="AMA49" s="376"/>
      <c r="AMB49" s="376"/>
      <c r="AMC49" s="376"/>
      <c r="AMD49" s="376"/>
      <c r="AME49" s="376"/>
      <c r="AMF49" s="376"/>
      <c r="AMG49" s="376"/>
      <c r="AMH49" s="376"/>
      <c r="AMI49" s="376"/>
      <c r="AMJ49" s="376"/>
      <c r="AMK49" s="376"/>
      <c r="AML49" s="376"/>
      <c r="AMM49" s="376"/>
      <c r="AMN49" s="376"/>
      <c r="AMO49" s="376"/>
      <c r="AMP49" s="376"/>
      <c r="AMQ49" s="376"/>
      <c r="AMR49" s="376"/>
      <c r="AMS49" s="376"/>
      <c r="AMT49" s="376"/>
      <c r="AMU49" s="376"/>
      <c r="AMV49" s="376"/>
      <c r="AMW49" s="376"/>
      <c r="AMX49" s="376"/>
      <c r="AMY49" s="376"/>
      <c r="AMZ49" s="376"/>
      <c r="ANA49" s="376"/>
      <c r="ANB49" s="376"/>
      <c r="ANC49" s="376"/>
      <c r="AND49" s="376"/>
      <c r="ANE49" s="376"/>
      <c r="ANF49" s="376"/>
      <c r="ANG49" s="376"/>
      <c r="ANH49" s="376"/>
      <c r="ANI49" s="376"/>
      <c r="ANJ49" s="376"/>
      <c r="ANK49" s="376"/>
      <c r="ANL49" s="376"/>
      <c r="ANM49" s="376"/>
      <c r="ANN49" s="376"/>
      <c r="ANO49" s="376"/>
      <c r="ANP49" s="376"/>
      <c r="ANQ49" s="376"/>
      <c r="ANR49" s="376"/>
      <c r="ANS49" s="376"/>
      <c r="ANT49" s="376"/>
      <c r="ANU49" s="376"/>
      <c r="ANV49" s="376"/>
      <c r="ANW49" s="376"/>
      <c r="ANX49" s="376"/>
      <c r="ANY49" s="376"/>
      <c r="ANZ49" s="376"/>
      <c r="AOA49" s="376"/>
      <c r="AOB49" s="376"/>
      <c r="AOC49" s="376"/>
      <c r="AOD49" s="376"/>
      <c r="AOE49" s="376"/>
      <c r="AOF49" s="376"/>
      <c r="AOG49" s="376"/>
      <c r="AOH49" s="376"/>
      <c r="AOI49" s="376"/>
      <c r="AOJ49" s="376"/>
      <c r="AOK49" s="376"/>
      <c r="AOL49" s="376"/>
      <c r="AOM49" s="376"/>
      <c r="AON49" s="376"/>
      <c r="AOO49" s="376"/>
      <c r="AOP49" s="376"/>
      <c r="AOQ49" s="376"/>
      <c r="AOR49" s="376"/>
      <c r="AOS49" s="376"/>
      <c r="AOT49" s="376"/>
      <c r="AOU49" s="376"/>
      <c r="AOV49" s="376"/>
      <c r="AOW49" s="376"/>
      <c r="AOX49" s="376"/>
      <c r="AOY49" s="376"/>
      <c r="AOZ49" s="376"/>
      <c r="APA49" s="376"/>
      <c r="APB49" s="376"/>
      <c r="APC49" s="376"/>
      <c r="APD49" s="376"/>
      <c r="APE49" s="376"/>
      <c r="APF49" s="376"/>
      <c r="APG49" s="376"/>
      <c r="APH49" s="376"/>
      <c r="API49" s="376"/>
      <c r="APJ49" s="376"/>
      <c r="APK49" s="376"/>
      <c r="APL49" s="376"/>
      <c r="APM49" s="376"/>
      <c r="APN49" s="376"/>
      <c r="APO49" s="376"/>
      <c r="APP49" s="376"/>
      <c r="APQ49" s="376"/>
      <c r="APR49" s="376"/>
      <c r="APS49" s="376"/>
      <c r="APT49" s="376"/>
      <c r="APU49" s="376"/>
      <c r="APV49" s="376"/>
      <c r="APW49" s="376"/>
      <c r="APX49" s="376"/>
      <c r="APY49" s="376"/>
      <c r="APZ49" s="376"/>
      <c r="AQA49" s="376"/>
      <c r="AQB49" s="376"/>
      <c r="AQC49" s="376"/>
      <c r="AQD49" s="376"/>
      <c r="AQE49" s="376"/>
      <c r="AQF49" s="376"/>
      <c r="AQG49" s="376"/>
      <c r="AQH49" s="376"/>
      <c r="AQI49" s="376"/>
      <c r="AQJ49" s="376"/>
      <c r="AQK49" s="376"/>
      <c r="AQL49" s="376"/>
      <c r="AQM49" s="376"/>
      <c r="AQN49" s="376"/>
      <c r="AQO49" s="376"/>
      <c r="AQP49" s="376"/>
      <c r="AQQ49" s="376"/>
      <c r="AQR49" s="376"/>
      <c r="AQS49" s="376"/>
      <c r="AQT49" s="376"/>
      <c r="AQU49" s="376"/>
      <c r="AQV49" s="376"/>
      <c r="AQW49" s="376"/>
      <c r="AQX49" s="376"/>
      <c r="AQY49" s="376"/>
      <c r="AQZ49" s="376"/>
      <c r="ARA49" s="376"/>
      <c r="ARB49" s="376"/>
      <c r="ARC49" s="376"/>
      <c r="ARD49" s="376"/>
      <c r="ARE49" s="376"/>
      <c r="ARF49" s="376"/>
      <c r="ARG49" s="376"/>
      <c r="ARH49" s="376"/>
      <c r="ARI49" s="376"/>
      <c r="ARJ49" s="376"/>
      <c r="ARK49" s="376"/>
      <c r="ARL49" s="376"/>
      <c r="ARM49" s="376"/>
      <c r="ARN49" s="376"/>
      <c r="ARO49" s="376"/>
      <c r="ARP49" s="376"/>
      <c r="ARQ49" s="376"/>
      <c r="ARR49" s="376"/>
      <c r="ARS49" s="376"/>
      <c r="ART49" s="376"/>
      <c r="ARU49" s="376"/>
      <c r="ARV49" s="376"/>
      <c r="ARW49" s="376"/>
      <c r="ARX49" s="376"/>
      <c r="ARY49" s="376"/>
      <c r="ARZ49" s="376"/>
      <c r="ASA49" s="376"/>
      <c r="ASB49" s="376"/>
      <c r="ASC49" s="376"/>
      <c r="ASD49" s="376"/>
      <c r="ASE49" s="376"/>
      <c r="ASF49" s="376"/>
      <c r="ASG49" s="376"/>
      <c r="ASH49" s="376"/>
      <c r="ASI49" s="376"/>
      <c r="ASJ49" s="376"/>
      <c r="ASK49" s="376"/>
      <c r="ASL49" s="376"/>
      <c r="ASM49" s="376"/>
      <c r="ASN49" s="376"/>
      <c r="ASO49" s="376"/>
      <c r="ASP49" s="376"/>
      <c r="ASQ49" s="376"/>
      <c r="ASR49" s="376"/>
      <c r="ASS49" s="376"/>
      <c r="AST49" s="376"/>
      <c r="ASU49" s="376"/>
      <c r="ASV49" s="376"/>
      <c r="ASW49" s="376"/>
      <c r="ASX49" s="376"/>
      <c r="ASY49" s="376"/>
      <c r="ASZ49" s="376"/>
      <c r="ATA49" s="376"/>
      <c r="ATB49" s="376"/>
      <c r="ATC49" s="376"/>
      <c r="ATD49" s="376"/>
      <c r="ATE49" s="376"/>
      <c r="ATF49" s="376"/>
      <c r="ATG49" s="376"/>
      <c r="ATH49" s="376"/>
      <c r="ATI49" s="376"/>
      <c r="ATJ49" s="376"/>
      <c r="ATK49" s="376"/>
      <c r="ATL49" s="376"/>
      <c r="ATM49" s="376"/>
      <c r="ATN49" s="376"/>
      <c r="ATO49" s="376"/>
      <c r="ATP49" s="376"/>
      <c r="ATQ49" s="376"/>
      <c r="ATR49" s="376"/>
      <c r="ATS49" s="376"/>
      <c r="ATT49" s="376"/>
      <c r="ATU49" s="376"/>
      <c r="ATV49" s="376"/>
      <c r="ATW49" s="376"/>
      <c r="ATX49" s="376"/>
      <c r="ATY49" s="376"/>
      <c r="ATZ49" s="376"/>
      <c r="AUA49" s="376"/>
      <c r="AUB49" s="376"/>
      <c r="AUC49" s="376"/>
      <c r="AUD49" s="376"/>
      <c r="AUE49" s="376"/>
      <c r="AUF49" s="376"/>
      <c r="AUG49" s="376"/>
      <c r="AUH49" s="376"/>
      <c r="AUI49" s="376"/>
      <c r="AUJ49" s="376"/>
      <c r="AUK49" s="376"/>
      <c r="AUL49" s="376"/>
      <c r="AUM49" s="376"/>
      <c r="AUN49" s="376"/>
      <c r="AUO49" s="376"/>
      <c r="AUP49" s="376"/>
      <c r="AUQ49" s="376"/>
      <c r="AUR49" s="376"/>
      <c r="AUS49" s="376"/>
      <c r="AUT49" s="376"/>
      <c r="AUU49" s="376"/>
      <c r="AUV49" s="376"/>
      <c r="AUW49" s="376"/>
      <c r="AUX49" s="376"/>
      <c r="AUY49" s="376"/>
      <c r="AUZ49" s="376"/>
      <c r="AVA49" s="376"/>
      <c r="AVB49" s="376"/>
      <c r="AVC49" s="376"/>
      <c r="AVD49" s="376"/>
      <c r="AVE49" s="376"/>
      <c r="AVF49" s="376"/>
      <c r="AVG49" s="376"/>
      <c r="AVH49" s="376"/>
      <c r="AVI49" s="376"/>
      <c r="AVJ49" s="376"/>
      <c r="AVK49" s="376"/>
      <c r="AVL49" s="376"/>
      <c r="AVM49" s="376"/>
      <c r="AVN49" s="376"/>
      <c r="AVO49" s="376"/>
      <c r="AVP49" s="376"/>
      <c r="AVQ49" s="376"/>
      <c r="AVR49" s="376"/>
      <c r="AVS49" s="376"/>
      <c r="AVT49" s="376"/>
      <c r="AVU49" s="376"/>
      <c r="AVV49" s="376"/>
      <c r="AVW49" s="376"/>
      <c r="AVX49" s="376"/>
      <c r="AVY49" s="376"/>
      <c r="AVZ49" s="376"/>
      <c r="AWA49" s="376"/>
      <c r="AWB49" s="376"/>
      <c r="AWC49" s="376"/>
      <c r="AWD49" s="376"/>
      <c r="AWE49" s="376"/>
      <c r="AWF49" s="376"/>
      <c r="AWG49" s="376"/>
      <c r="AWH49" s="376"/>
      <c r="AWI49" s="376"/>
      <c r="AWJ49" s="376"/>
      <c r="AWK49" s="376"/>
      <c r="AWL49" s="376"/>
      <c r="AWM49" s="376"/>
      <c r="AWN49" s="376"/>
      <c r="AWO49" s="376"/>
      <c r="AWP49" s="376"/>
      <c r="AWQ49" s="376"/>
      <c r="AWR49" s="376"/>
      <c r="AWS49" s="376"/>
      <c r="AWT49" s="376"/>
      <c r="AWU49" s="376"/>
      <c r="AWV49" s="376"/>
      <c r="AWW49" s="376"/>
      <c r="AWX49" s="376"/>
      <c r="AWY49" s="376"/>
      <c r="AWZ49" s="376"/>
      <c r="AXA49" s="376"/>
      <c r="AXB49" s="376"/>
      <c r="AXC49" s="376"/>
      <c r="AXD49" s="376"/>
      <c r="AXE49" s="376"/>
      <c r="AXF49" s="376"/>
      <c r="AXG49" s="376"/>
      <c r="AXH49" s="376"/>
      <c r="AXI49" s="376"/>
      <c r="AXJ49" s="376"/>
      <c r="AXK49" s="376"/>
      <c r="AXL49" s="376"/>
      <c r="AXM49" s="376"/>
      <c r="AXN49" s="376"/>
      <c r="AXO49" s="376"/>
      <c r="AXP49" s="376"/>
      <c r="AXQ49" s="376"/>
      <c r="AXR49" s="376"/>
      <c r="AXS49" s="376"/>
      <c r="AXT49" s="376"/>
      <c r="AXU49" s="376"/>
      <c r="AXV49" s="376"/>
      <c r="AXW49" s="376"/>
      <c r="AXX49" s="376"/>
      <c r="AXY49" s="376"/>
      <c r="AXZ49" s="376"/>
      <c r="AYA49" s="376"/>
      <c r="AYB49" s="376"/>
      <c r="AYC49" s="376"/>
      <c r="AYD49" s="376"/>
      <c r="AYE49" s="376"/>
      <c r="AYF49" s="376"/>
      <c r="AYG49" s="376"/>
      <c r="AYH49" s="376"/>
      <c r="AYI49" s="376"/>
      <c r="AYJ49" s="376"/>
      <c r="AYK49" s="376"/>
      <c r="AYL49" s="376"/>
      <c r="AYM49" s="376"/>
      <c r="AYN49" s="376"/>
      <c r="AYO49" s="376"/>
      <c r="AYP49" s="376"/>
      <c r="AYQ49" s="376"/>
      <c r="AYR49" s="376"/>
      <c r="AYS49" s="376"/>
      <c r="AYT49" s="376"/>
      <c r="AYU49" s="376"/>
      <c r="AYV49" s="376"/>
      <c r="AYW49" s="376"/>
      <c r="AYX49" s="376"/>
      <c r="AYY49" s="376"/>
      <c r="AYZ49" s="376"/>
      <c r="AZA49" s="376"/>
      <c r="AZB49" s="376"/>
      <c r="AZC49" s="376"/>
      <c r="AZD49" s="376"/>
      <c r="AZE49" s="376"/>
      <c r="AZF49" s="376"/>
      <c r="AZG49" s="376"/>
      <c r="AZH49" s="376"/>
      <c r="AZI49" s="376"/>
      <c r="AZJ49" s="376"/>
      <c r="AZK49" s="376"/>
      <c r="AZL49" s="376"/>
      <c r="AZM49" s="376"/>
      <c r="AZN49" s="376"/>
      <c r="AZO49" s="376"/>
      <c r="AZP49" s="376"/>
      <c r="AZQ49" s="376"/>
      <c r="AZR49" s="376"/>
      <c r="AZS49" s="376"/>
      <c r="AZT49" s="376"/>
      <c r="AZU49" s="376"/>
      <c r="AZV49" s="376"/>
      <c r="AZW49" s="376"/>
      <c r="AZX49" s="376"/>
      <c r="AZY49" s="376"/>
      <c r="AZZ49" s="376"/>
      <c r="BAA49" s="376"/>
      <c r="BAB49" s="376"/>
      <c r="BAC49" s="376"/>
      <c r="BAD49" s="376"/>
      <c r="BAE49" s="376"/>
      <c r="BAF49" s="376"/>
      <c r="BAG49" s="376"/>
      <c r="BAH49" s="376"/>
      <c r="BAI49" s="376"/>
      <c r="BAJ49" s="376"/>
      <c r="BAK49" s="376"/>
      <c r="BAL49" s="376"/>
      <c r="BAM49" s="376"/>
      <c r="BAN49" s="376"/>
      <c r="BAO49" s="376"/>
      <c r="BAP49" s="376"/>
      <c r="BAQ49" s="376"/>
      <c r="BAR49" s="376"/>
      <c r="BAS49" s="376"/>
      <c r="BAT49" s="376"/>
      <c r="BAU49" s="376"/>
      <c r="BAV49" s="376"/>
      <c r="BAW49" s="376"/>
      <c r="BAX49" s="376"/>
      <c r="BAY49" s="376"/>
      <c r="BAZ49" s="376"/>
      <c r="BBA49" s="376"/>
      <c r="BBB49" s="376"/>
      <c r="BBC49" s="376"/>
      <c r="BBD49" s="376"/>
      <c r="BBE49" s="376"/>
      <c r="BBF49" s="376"/>
      <c r="BBG49" s="376"/>
      <c r="BBH49" s="376"/>
      <c r="BBI49" s="376"/>
      <c r="BBJ49" s="376"/>
      <c r="BBK49" s="376"/>
      <c r="BBL49" s="376"/>
      <c r="BBM49" s="376"/>
      <c r="BBN49" s="376"/>
      <c r="BBO49" s="376"/>
      <c r="BBP49" s="376"/>
      <c r="BBQ49" s="376"/>
      <c r="BBR49" s="376"/>
      <c r="BBS49" s="376"/>
      <c r="BBT49" s="376"/>
      <c r="BBU49" s="376"/>
      <c r="BBV49" s="376"/>
      <c r="BBW49" s="376"/>
      <c r="BBX49" s="376"/>
      <c r="BBY49" s="376"/>
      <c r="BBZ49" s="376"/>
      <c r="BCA49" s="376"/>
      <c r="BCB49" s="376"/>
      <c r="BCC49" s="376"/>
      <c r="BCD49" s="376"/>
      <c r="BCE49" s="376"/>
      <c r="BCF49" s="376"/>
      <c r="BCG49" s="376"/>
      <c r="BCH49" s="376"/>
      <c r="BCI49" s="376"/>
      <c r="BCJ49" s="376"/>
      <c r="BCK49" s="376"/>
      <c r="BCL49" s="376"/>
      <c r="BCM49" s="376"/>
      <c r="BCN49" s="376"/>
      <c r="BCO49" s="376"/>
      <c r="BCP49" s="376"/>
      <c r="BCQ49" s="376"/>
      <c r="BCR49" s="376"/>
      <c r="BCS49" s="376"/>
      <c r="BCT49" s="376"/>
      <c r="BCU49" s="376"/>
      <c r="BCV49" s="376"/>
      <c r="BCW49" s="376"/>
      <c r="BCX49" s="376"/>
      <c r="BCY49" s="376"/>
      <c r="BCZ49" s="376"/>
      <c r="BDA49" s="376"/>
      <c r="BDB49" s="376"/>
      <c r="BDC49" s="376"/>
      <c r="BDD49" s="376"/>
      <c r="BDE49" s="376"/>
      <c r="BDF49" s="376"/>
      <c r="BDG49" s="376"/>
      <c r="BDH49" s="376"/>
      <c r="BDI49" s="376"/>
      <c r="BDJ49" s="376"/>
      <c r="BDK49" s="376"/>
      <c r="BDL49" s="376"/>
      <c r="BDM49" s="376"/>
      <c r="BDN49" s="376"/>
      <c r="BDO49" s="376"/>
      <c r="BDP49" s="376"/>
      <c r="BDQ49" s="376"/>
      <c r="BDR49" s="376"/>
      <c r="BDS49" s="376"/>
      <c r="BDT49" s="376"/>
      <c r="BDU49" s="376"/>
      <c r="BDV49" s="376"/>
      <c r="BDW49" s="376"/>
      <c r="BDX49" s="376"/>
      <c r="BDY49" s="376"/>
      <c r="BDZ49" s="376"/>
      <c r="BEA49" s="376"/>
      <c r="BEB49" s="376"/>
      <c r="BEC49" s="376"/>
      <c r="BED49" s="376"/>
      <c r="BEE49" s="376"/>
      <c r="BEF49" s="376"/>
      <c r="BEG49" s="376"/>
      <c r="BEH49" s="376"/>
      <c r="BEI49" s="376"/>
      <c r="BEJ49" s="376"/>
      <c r="BEK49" s="376"/>
      <c r="BEL49" s="376"/>
      <c r="BEM49" s="376"/>
      <c r="BEN49" s="376"/>
      <c r="BEO49" s="376"/>
      <c r="BEP49" s="376"/>
      <c r="BEQ49" s="376"/>
      <c r="BER49" s="376"/>
      <c r="BES49" s="376"/>
      <c r="BET49" s="376"/>
      <c r="BEU49" s="376"/>
      <c r="BEV49" s="376"/>
      <c r="BEW49" s="376"/>
      <c r="BEX49" s="376"/>
      <c r="BEY49" s="376"/>
      <c r="BEZ49" s="376"/>
      <c r="BFA49" s="376"/>
      <c r="BFB49" s="376"/>
      <c r="BFC49" s="376"/>
      <c r="BFD49" s="376"/>
      <c r="BFE49" s="376"/>
      <c r="BFF49" s="376"/>
      <c r="BFG49" s="376"/>
      <c r="BFH49" s="376"/>
      <c r="BFI49" s="376"/>
      <c r="BFJ49" s="376"/>
      <c r="BFK49" s="376"/>
      <c r="BFL49" s="376"/>
      <c r="BFM49" s="376"/>
      <c r="BFN49" s="376"/>
      <c r="BFO49" s="376"/>
      <c r="BFP49" s="376"/>
      <c r="BFQ49" s="376"/>
      <c r="BFR49" s="376"/>
      <c r="BFS49" s="376"/>
      <c r="BFT49" s="376"/>
      <c r="BFU49" s="376"/>
      <c r="BFV49" s="376"/>
      <c r="BFW49" s="376"/>
      <c r="BFX49" s="376"/>
      <c r="BFY49" s="376"/>
      <c r="BFZ49" s="376"/>
      <c r="BGA49" s="376"/>
      <c r="BGB49" s="376"/>
      <c r="BGC49" s="376"/>
      <c r="BGD49" s="376"/>
      <c r="BGE49" s="376"/>
      <c r="BGF49" s="376"/>
      <c r="BGG49" s="376"/>
      <c r="BGH49" s="376"/>
      <c r="BGI49" s="376"/>
      <c r="BGJ49" s="376"/>
      <c r="BGK49" s="376"/>
      <c r="BGL49" s="376"/>
      <c r="BGM49" s="376"/>
      <c r="BGN49" s="376"/>
      <c r="BGO49" s="376"/>
      <c r="BGP49" s="376"/>
      <c r="BGQ49" s="376"/>
      <c r="BGR49" s="376"/>
      <c r="BGS49" s="376"/>
      <c r="BGT49" s="376"/>
      <c r="BGU49" s="376"/>
      <c r="BGV49" s="376"/>
      <c r="BGW49" s="376"/>
      <c r="BGX49" s="376"/>
      <c r="BGY49" s="376"/>
      <c r="BGZ49" s="376"/>
      <c r="BHA49" s="376"/>
      <c r="BHB49" s="376"/>
      <c r="BHC49" s="376"/>
      <c r="BHD49" s="376"/>
      <c r="BHE49" s="376"/>
      <c r="BHF49" s="376"/>
      <c r="BHG49" s="376"/>
      <c r="BHH49" s="376"/>
      <c r="BHI49" s="376"/>
      <c r="BHJ49" s="376"/>
      <c r="BHK49" s="376"/>
      <c r="BHL49" s="376"/>
      <c r="BHM49" s="376"/>
      <c r="BHN49" s="376"/>
      <c r="BHO49" s="376"/>
      <c r="BHP49" s="376"/>
      <c r="BHQ49" s="376"/>
      <c r="BHR49" s="376"/>
      <c r="BHS49" s="376"/>
      <c r="BHT49" s="376"/>
      <c r="BHU49" s="376"/>
      <c r="BHV49" s="376"/>
      <c r="BHW49" s="376"/>
      <c r="BHX49" s="376"/>
      <c r="BHY49" s="376"/>
      <c r="BHZ49" s="376"/>
      <c r="BIA49" s="376"/>
      <c r="BIB49" s="376"/>
      <c r="BIC49" s="376"/>
      <c r="BID49" s="376"/>
      <c r="BIE49" s="376"/>
      <c r="BIF49" s="376"/>
      <c r="BIG49" s="376"/>
      <c r="BIH49" s="376"/>
      <c r="BII49" s="376"/>
      <c r="BIJ49" s="376"/>
      <c r="BIK49" s="376"/>
      <c r="BIL49" s="376"/>
      <c r="BIM49" s="376"/>
      <c r="BIN49" s="376"/>
      <c r="BIO49" s="376"/>
      <c r="BIP49" s="376"/>
      <c r="BIQ49" s="376"/>
      <c r="BIR49" s="376"/>
      <c r="BIS49" s="376"/>
      <c r="BIT49" s="376"/>
      <c r="BIU49" s="376"/>
      <c r="BIV49" s="376"/>
      <c r="BIW49" s="376"/>
      <c r="BIX49" s="376"/>
      <c r="BIY49" s="376"/>
      <c r="BIZ49" s="376"/>
      <c r="BJA49" s="376"/>
      <c r="BJB49" s="376"/>
      <c r="BJC49" s="376"/>
      <c r="BJD49" s="376"/>
      <c r="BJE49" s="376"/>
      <c r="BJF49" s="376"/>
      <c r="BJG49" s="376"/>
      <c r="BJH49" s="376"/>
      <c r="BJI49" s="376"/>
      <c r="BJJ49" s="376"/>
      <c r="BJK49" s="376"/>
      <c r="BJL49" s="376"/>
      <c r="BJM49" s="376"/>
      <c r="BJN49" s="376"/>
      <c r="BJO49" s="376"/>
      <c r="BJP49" s="376"/>
      <c r="BJQ49" s="376"/>
      <c r="BJR49" s="376"/>
      <c r="BJS49" s="376"/>
      <c r="BJT49" s="376"/>
      <c r="BJU49" s="376"/>
      <c r="BJV49" s="376"/>
      <c r="BJW49" s="376"/>
      <c r="BJX49" s="376"/>
      <c r="BJY49" s="376"/>
      <c r="BJZ49" s="376"/>
      <c r="BKA49" s="376"/>
      <c r="BKB49" s="376"/>
      <c r="BKC49" s="376"/>
      <c r="BKD49" s="376"/>
      <c r="BKE49" s="376"/>
      <c r="BKF49" s="376"/>
      <c r="BKG49" s="376"/>
      <c r="BKH49" s="376"/>
      <c r="BKI49" s="376"/>
      <c r="BKJ49" s="376"/>
      <c r="BKK49" s="376"/>
      <c r="BKL49" s="376"/>
      <c r="BKM49" s="376"/>
      <c r="BKN49" s="376"/>
      <c r="BKO49" s="376"/>
      <c r="BKP49" s="376"/>
      <c r="BKQ49" s="376"/>
      <c r="BKR49" s="376"/>
      <c r="BKS49" s="376"/>
      <c r="BKT49" s="376"/>
      <c r="BKU49" s="376"/>
      <c r="BKV49" s="376"/>
      <c r="BKW49" s="376"/>
      <c r="BKX49" s="376"/>
      <c r="BKY49" s="376"/>
      <c r="BKZ49" s="376"/>
      <c r="BLA49" s="376"/>
      <c r="BLB49" s="376"/>
      <c r="BLC49" s="376"/>
      <c r="BLD49" s="376"/>
      <c r="BLE49" s="376"/>
      <c r="BLF49" s="376"/>
      <c r="BLG49" s="376"/>
      <c r="BLH49" s="376"/>
      <c r="BLI49" s="376"/>
      <c r="BLJ49" s="376"/>
      <c r="BLK49" s="376"/>
      <c r="BLL49" s="376"/>
      <c r="BLM49" s="376"/>
      <c r="BLN49" s="376"/>
      <c r="BLO49" s="376"/>
      <c r="BLP49" s="376"/>
      <c r="BLQ49" s="376"/>
      <c r="BLR49" s="376"/>
      <c r="BLS49" s="376"/>
      <c r="BLT49" s="376"/>
      <c r="BLU49" s="376"/>
      <c r="BLV49" s="376"/>
      <c r="BLW49" s="376"/>
      <c r="BLX49" s="376"/>
      <c r="BLY49" s="376"/>
      <c r="BLZ49" s="376"/>
      <c r="BMA49" s="376"/>
      <c r="BMB49" s="376"/>
      <c r="BMC49" s="376"/>
      <c r="BMD49" s="376"/>
      <c r="BME49" s="376"/>
      <c r="BMF49" s="376"/>
      <c r="BMG49" s="376"/>
      <c r="BMH49" s="376"/>
      <c r="BMI49" s="376"/>
      <c r="BMJ49" s="376"/>
      <c r="BMK49" s="376"/>
      <c r="BML49" s="376"/>
      <c r="BMM49" s="376"/>
      <c r="BMN49" s="376"/>
      <c r="BMO49" s="376"/>
      <c r="BMP49" s="376"/>
      <c r="BMQ49" s="376"/>
      <c r="BMR49" s="376"/>
      <c r="BMS49" s="376"/>
      <c r="BMT49" s="376"/>
      <c r="BMU49" s="376"/>
      <c r="BMV49" s="376"/>
      <c r="BMW49" s="376"/>
      <c r="BMX49" s="376"/>
      <c r="BMY49" s="376"/>
      <c r="BMZ49" s="376"/>
      <c r="BNA49" s="376"/>
      <c r="BNB49" s="376"/>
      <c r="BNC49" s="376"/>
      <c r="BND49" s="376"/>
      <c r="BNE49" s="376"/>
      <c r="BNF49" s="376"/>
      <c r="BNG49" s="376"/>
      <c r="BNH49" s="376"/>
      <c r="BNI49" s="376"/>
      <c r="BNJ49" s="376"/>
      <c r="BNK49" s="376"/>
      <c r="BNL49" s="376"/>
      <c r="BNM49" s="376"/>
      <c r="BNN49" s="376"/>
      <c r="BNO49" s="376"/>
      <c r="BNP49" s="376"/>
      <c r="BNQ49" s="376"/>
      <c r="BNR49" s="376"/>
      <c r="BNS49" s="376"/>
      <c r="BNT49" s="376"/>
      <c r="BNU49" s="376"/>
      <c r="BNV49" s="376"/>
      <c r="BNW49" s="376"/>
      <c r="BNX49" s="376"/>
      <c r="BNY49" s="376"/>
      <c r="BNZ49" s="376"/>
      <c r="BOA49" s="376"/>
      <c r="BOB49" s="376"/>
      <c r="BOC49" s="376"/>
      <c r="BOD49" s="376"/>
      <c r="BOE49" s="376"/>
      <c r="BOF49" s="376"/>
      <c r="BOG49" s="376"/>
      <c r="BOH49" s="376"/>
      <c r="BOI49" s="376"/>
      <c r="BOJ49" s="376"/>
      <c r="BOK49" s="376"/>
      <c r="BOL49" s="376"/>
      <c r="BOM49" s="376"/>
      <c r="BON49" s="376"/>
      <c r="BOO49" s="376"/>
      <c r="BOP49" s="376"/>
      <c r="BOQ49" s="376"/>
      <c r="BOR49" s="376"/>
      <c r="BOS49" s="376"/>
      <c r="BOT49" s="376"/>
      <c r="BOU49" s="376"/>
      <c r="BOV49" s="376"/>
      <c r="BOW49" s="376"/>
      <c r="BOX49" s="376"/>
      <c r="BOY49" s="376"/>
      <c r="BOZ49" s="376"/>
      <c r="BPA49" s="376"/>
      <c r="BPB49" s="376"/>
      <c r="BPC49" s="376"/>
      <c r="BPD49" s="376"/>
      <c r="BPE49" s="376"/>
      <c r="BPF49" s="376"/>
      <c r="BPG49" s="376"/>
      <c r="BPH49" s="376"/>
      <c r="BPI49" s="376"/>
      <c r="BPJ49" s="376"/>
      <c r="BPK49" s="376"/>
      <c r="BPL49" s="376"/>
      <c r="BPM49" s="376"/>
      <c r="BPN49" s="376"/>
      <c r="BPO49" s="376"/>
      <c r="BPP49" s="376"/>
      <c r="BPQ49" s="376"/>
      <c r="BPR49" s="376"/>
      <c r="BPS49" s="376"/>
      <c r="BPT49" s="376"/>
      <c r="BPU49" s="376"/>
      <c r="BPV49" s="376"/>
      <c r="BPW49" s="376"/>
      <c r="BPX49" s="376"/>
      <c r="BPY49" s="376"/>
      <c r="BPZ49" s="376"/>
      <c r="BQA49" s="376"/>
      <c r="BQB49" s="376"/>
      <c r="BQC49" s="376"/>
      <c r="BQD49" s="376"/>
      <c r="BQE49" s="376"/>
      <c r="BQF49" s="376"/>
      <c r="BQG49" s="376"/>
      <c r="BQH49" s="376"/>
      <c r="BQI49" s="376"/>
      <c r="BQJ49" s="376"/>
      <c r="BQK49" s="376"/>
      <c r="BQL49" s="376"/>
      <c r="BQM49" s="376"/>
      <c r="BQN49" s="376"/>
      <c r="BQO49" s="376"/>
      <c r="BQP49" s="376"/>
      <c r="BQQ49" s="376"/>
      <c r="BQR49" s="376"/>
      <c r="BQS49" s="376"/>
      <c r="BQT49" s="376"/>
      <c r="BQU49" s="376"/>
      <c r="BQV49" s="376"/>
      <c r="BQW49" s="376"/>
      <c r="BQX49" s="376"/>
      <c r="BQY49" s="376"/>
      <c r="BQZ49" s="376"/>
      <c r="BRA49" s="376"/>
      <c r="BRB49" s="376"/>
      <c r="BRC49" s="376"/>
      <c r="BRD49" s="376"/>
      <c r="BRE49" s="376"/>
      <c r="BRF49" s="376"/>
      <c r="BRG49" s="376"/>
      <c r="BRH49" s="376"/>
      <c r="BRI49" s="376"/>
      <c r="BRJ49" s="376"/>
      <c r="BRK49" s="376"/>
      <c r="BRL49" s="376"/>
      <c r="BRM49" s="376"/>
      <c r="BRN49" s="376"/>
      <c r="BRO49" s="376"/>
      <c r="BRP49" s="376"/>
      <c r="BRQ49" s="376"/>
      <c r="BRR49" s="376"/>
      <c r="BRS49" s="376"/>
      <c r="BRT49" s="376"/>
      <c r="BRU49" s="376"/>
      <c r="BRV49" s="376"/>
      <c r="BRW49" s="376"/>
      <c r="BRX49" s="376"/>
      <c r="BRY49" s="376"/>
      <c r="BRZ49" s="376"/>
      <c r="BSA49" s="376"/>
      <c r="BSB49" s="376"/>
      <c r="BSC49" s="376"/>
      <c r="BSD49" s="376"/>
      <c r="BSE49" s="376"/>
      <c r="BSF49" s="376"/>
      <c r="BSG49" s="376"/>
      <c r="BSH49" s="376"/>
      <c r="BSI49" s="376"/>
      <c r="BSJ49" s="376"/>
      <c r="BSK49" s="376"/>
      <c r="BSL49" s="376"/>
      <c r="BSM49" s="376"/>
      <c r="BSN49" s="376"/>
      <c r="BSO49" s="376"/>
      <c r="BSP49" s="376"/>
      <c r="BSQ49" s="376"/>
      <c r="BSR49" s="376"/>
      <c r="BSS49" s="376"/>
      <c r="BST49" s="376"/>
      <c r="BSU49" s="376"/>
      <c r="BSV49" s="376"/>
      <c r="BSW49" s="376"/>
      <c r="BSX49" s="376"/>
      <c r="BSY49" s="376"/>
      <c r="BSZ49" s="376"/>
      <c r="BTA49" s="376"/>
      <c r="BTB49" s="376"/>
      <c r="BTC49" s="376"/>
      <c r="BTD49" s="376"/>
      <c r="BTE49" s="376"/>
      <c r="BTF49" s="376"/>
      <c r="BTG49" s="376"/>
      <c r="BTH49" s="376"/>
      <c r="BTI49" s="376"/>
      <c r="BTJ49" s="376"/>
      <c r="BTK49" s="376"/>
      <c r="BTL49" s="376"/>
      <c r="BTM49" s="376"/>
      <c r="BTN49" s="376"/>
      <c r="BTO49" s="376"/>
      <c r="BTP49" s="376"/>
      <c r="BTQ49" s="376"/>
      <c r="BTR49" s="376"/>
      <c r="BTS49" s="376"/>
      <c r="BTT49" s="376"/>
      <c r="BTU49" s="376"/>
      <c r="BTV49" s="376"/>
      <c r="BTW49" s="376"/>
      <c r="BTX49" s="376"/>
      <c r="BTY49" s="376"/>
      <c r="BTZ49" s="376"/>
      <c r="BUA49" s="376"/>
      <c r="BUB49" s="376"/>
      <c r="BUC49" s="376"/>
      <c r="BUD49" s="376"/>
      <c r="BUE49" s="376"/>
      <c r="BUF49" s="376"/>
      <c r="BUG49" s="376"/>
      <c r="BUH49" s="376"/>
      <c r="BUI49" s="376"/>
      <c r="BUJ49" s="376"/>
      <c r="BUK49" s="376"/>
      <c r="BUL49" s="376"/>
      <c r="BUM49" s="376"/>
      <c r="BUN49" s="376"/>
      <c r="BUO49" s="376"/>
      <c r="BUP49" s="376"/>
      <c r="BUQ49" s="376"/>
      <c r="BUR49" s="376"/>
      <c r="BUS49" s="376"/>
      <c r="BUT49" s="376"/>
      <c r="BUU49" s="376"/>
      <c r="BUV49" s="376"/>
      <c r="BUW49" s="376"/>
      <c r="BUX49" s="376"/>
      <c r="BUY49" s="376"/>
      <c r="BUZ49" s="376"/>
      <c r="BVA49" s="376"/>
      <c r="BVB49" s="376"/>
      <c r="BVC49" s="376"/>
      <c r="BVD49" s="376"/>
      <c r="BVE49" s="376"/>
      <c r="BVF49" s="376"/>
      <c r="BVG49" s="376"/>
      <c r="BVH49" s="376"/>
      <c r="BVI49" s="376"/>
      <c r="BVJ49" s="376"/>
      <c r="BVK49" s="376"/>
      <c r="BVL49" s="376"/>
      <c r="BVM49" s="376"/>
      <c r="BVN49" s="376"/>
      <c r="BVO49" s="376"/>
      <c r="BVP49" s="376"/>
      <c r="BVQ49" s="376"/>
      <c r="BVR49" s="376"/>
      <c r="BVS49" s="376"/>
      <c r="BVT49" s="376"/>
      <c r="BVU49" s="376"/>
      <c r="BVV49" s="376"/>
      <c r="BVW49" s="376"/>
      <c r="BVX49" s="376"/>
      <c r="BVY49" s="376"/>
      <c r="BVZ49" s="376"/>
      <c r="BWA49" s="376"/>
      <c r="BWB49" s="376"/>
      <c r="BWC49" s="376"/>
      <c r="BWD49" s="376"/>
      <c r="BWE49" s="376"/>
      <c r="BWF49" s="376"/>
      <c r="BWG49" s="376"/>
      <c r="BWH49" s="376"/>
      <c r="BWI49" s="376"/>
      <c r="BWJ49" s="376"/>
      <c r="BWK49" s="376"/>
      <c r="BWL49" s="376"/>
      <c r="BWM49" s="376"/>
      <c r="BWN49" s="376"/>
      <c r="BWO49" s="376"/>
      <c r="BWP49" s="376"/>
      <c r="BWQ49" s="376"/>
      <c r="BWR49" s="376"/>
      <c r="BWS49" s="376"/>
      <c r="BWT49" s="376"/>
      <c r="BWU49" s="376"/>
      <c r="BWV49" s="376"/>
      <c r="BWW49" s="376"/>
      <c r="BWX49" s="376"/>
      <c r="BWY49" s="376"/>
      <c r="BWZ49" s="376"/>
      <c r="BXA49" s="376"/>
      <c r="BXB49" s="376"/>
      <c r="BXC49" s="376"/>
      <c r="BXD49" s="376"/>
      <c r="BXE49" s="376"/>
      <c r="BXF49" s="376"/>
      <c r="BXG49" s="376"/>
      <c r="BXH49" s="376"/>
      <c r="BXI49" s="376"/>
      <c r="BXJ49" s="376"/>
      <c r="BXK49" s="376"/>
      <c r="BXL49" s="376"/>
      <c r="BXM49" s="376"/>
      <c r="BXN49" s="376"/>
      <c r="BXO49" s="376"/>
      <c r="BXP49" s="376"/>
      <c r="BXQ49" s="376"/>
      <c r="BXR49" s="376"/>
      <c r="BXS49" s="376"/>
      <c r="BXT49" s="376"/>
      <c r="BXU49" s="376"/>
      <c r="BXV49" s="376"/>
      <c r="BXW49" s="376"/>
      <c r="BXX49" s="376"/>
      <c r="BXY49" s="376"/>
      <c r="BXZ49" s="376"/>
      <c r="BYA49" s="376"/>
      <c r="BYB49" s="376"/>
      <c r="BYC49" s="376"/>
      <c r="BYD49" s="376"/>
      <c r="BYE49" s="376"/>
      <c r="BYF49" s="376"/>
      <c r="BYG49" s="376"/>
      <c r="BYH49" s="376"/>
      <c r="BYI49" s="376"/>
      <c r="BYJ49" s="376"/>
      <c r="BYK49" s="376"/>
      <c r="BYL49" s="376"/>
      <c r="BYM49" s="376"/>
      <c r="BYN49" s="376"/>
      <c r="BYO49" s="376"/>
      <c r="BYP49" s="376"/>
      <c r="BYQ49" s="376"/>
      <c r="BYR49" s="376"/>
      <c r="BYS49" s="376"/>
      <c r="BYT49" s="376"/>
      <c r="BYU49" s="376"/>
      <c r="BYV49" s="376"/>
      <c r="BYW49" s="376"/>
      <c r="BYX49" s="376"/>
      <c r="BYY49" s="376"/>
      <c r="BYZ49" s="376"/>
      <c r="BZA49" s="376"/>
      <c r="BZB49" s="376"/>
      <c r="BZC49" s="376"/>
      <c r="BZD49" s="376"/>
      <c r="BZE49" s="376"/>
      <c r="BZF49" s="376"/>
      <c r="BZG49" s="376"/>
      <c r="BZH49" s="376"/>
      <c r="BZI49" s="376"/>
      <c r="BZJ49" s="376"/>
      <c r="BZK49" s="376"/>
      <c r="BZL49" s="376"/>
      <c r="BZM49" s="376"/>
      <c r="BZN49" s="376"/>
      <c r="BZO49" s="376"/>
      <c r="BZP49" s="376"/>
      <c r="BZQ49" s="376"/>
      <c r="BZR49" s="376"/>
      <c r="BZS49" s="376"/>
      <c r="BZT49" s="376"/>
      <c r="BZU49" s="376"/>
      <c r="BZV49" s="376"/>
      <c r="BZW49" s="376"/>
      <c r="BZX49" s="376"/>
      <c r="BZY49" s="376"/>
      <c r="BZZ49" s="376"/>
      <c r="CAA49" s="376"/>
      <c r="CAB49" s="376"/>
      <c r="CAC49" s="376"/>
      <c r="CAD49" s="376"/>
      <c r="CAE49" s="376"/>
      <c r="CAF49" s="376"/>
      <c r="CAG49" s="376"/>
      <c r="CAH49" s="376"/>
      <c r="CAI49" s="376"/>
      <c r="CAJ49" s="376"/>
      <c r="CAK49" s="376"/>
      <c r="CAL49" s="376"/>
      <c r="CAM49" s="376"/>
      <c r="CAN49" s="376"/>
      <c r="CAO49" s="376"/>
      <c r="CAP49" s="376"/>
      <c r="CAQ49" s="376"/>
      <c r="CAR49" s="376"/>
      <c r="CAS49" s="376"/>
      <c r="CAT49" s="376"/>
      <c r="CAU49" s="376"/>
      <c r="CAV49" s="376"/>
      <c r="CAW49" s="376"/>
      <c r="CAX49" s="376"/>
      <c r="CAY49" s="376"/>
      <c r="CAZ49" s="376"/>
      <c r="CBA49" s="376"/>
      <c r="CBB49" s="376"/>
      <c r="CBC49" s="376"/>
      <c r="CBD49" s="376"/>
      <c r="CBE49" s="376"/>
      <c r="CBF49" s="376"/>
      <c r="CBG49" s="376"/>
      <c r="CBH49" s="376"/>
      <c r="CBI49" s="376"/>
      <c r="CBJ49" s="376"/>
      <c r="CBK49" s="376"/>
      <c r="CBL49" s="376"/>
      <c r="CBM49" s="376"/>
      <c r="CBN49" s="376"/>
      <c r="CBO49" s="376"/>
      <c r="CBP49" s="376"/>
      <c r="CBQ49" s="376"/>
      <c r="CBR49" s="376"/>
      <c r="CBS49" s="376"/>
      <c r="CBT49" s="376"/>
      <c r="CBU49" s="376"/>
      <c r="CBV49" s="376"/>
      <c r="CBW49" s="376"/>
      <c r="CBX49" s="376"/>
      <c r="CBY49" s="376"/>
      <c r="CBZ49" s="376"/>
      <c r="CCA49" s="376"/>
      <c r="CCB49" s="376"/>
      <c r="CCC49" s="376"/>
      <c r="CCD49" s="376"/>
      <c r="CCE49" s="376"/>
      <c r="CCF49" s="376"/>
      <c r="CCG49" s="376"/>
      <c r="CCH49" s="376"/>
      <c r="CCI49" s="376"/>
      <c r="CCJ49" s="376"/>
      <c r="CCK49" s="376"/>
      <c r="CCL49" s="376"/>
      <c r="CCM49" s="376"/>
      <c r="CCN49" s="376"/>
      <c r="CCO49" s="376"/>
      <c r="CCP49" s="376"/>
      <c r="CCQ49" s="376"/>
      <c r="CCR49" s="376"/>
      <c r="CCS49" s="376"/>
      <c r="CCT49" s="376"/>
      <c r="CCU49" s="376"/>
      <c r="CCV49" s="376"/>
      <c r="CCW49" s="376"/>
      <c r="CCX49" s="376"/>
      <c r="CCY49" s="376"/>
      <c r="CCZ49" s="376"/>
      <c r="CDA49" s="376"/>
      <c r="CDB49" s="376"/>
      <c r="CDC49" s="376"/>
      <c r="CDD49" s="376"/>
      <c r="CDE49" s="376"/>
      <c r="CDF49" s="376"/>
      <c r="CDG49" s="376"/>
      <c r="CDH49" s="376"/>
      <c r="CDI49" s="376"/>
      <c r="CDJ49" s="376"/>
      <c r="CDK49" s="376"/>
      <c r="CDL49" s="376"/>
      <c r="CDM49" s="376"/>
      <c r="CDN49" s="376"/>
      <c r="CDO49" s="376"/>
      <c r="CDP49" s="376"/>
      <c r="CDQ49" s="376"/>
      <c r="CDR49" s="376"/>
      <c r="CDS49" s="376"/>
      <c r="CDT49" s="376"/>
      <c r="CDU49" s="376"/>
      <c r="CDV49" s="376"/>
      <c r="CDW49" s="376"/>
      <c r="CDX49" s="376"/>
      <c r="CDY49" s="376"/>
      <c r="CDZ49" s="376"/>
      <c r="CEA49" s="376"/>
      <c r="CEB49" s="376"/>
      <c r="CEC49" s="376"/>
      <c r="CED49" s="376"/>
      <c r="CEE49" s="376"/>
      <c r="CEF49" s="376"/>
      <c r="CEG49" s="376"/>
      <c r="CEH49" s="376"/>
      <c r="CEI49" s="376"/>
      <c r="CEJ49" s="376"/>
      <c r="CEK49" s="376"/>
      <c r="CEL49" s="376"/>
      <c r="CEM49" s="376"/>
      <c r="CEN49" s="376"/>
      <c r="CEO49" s="376"/>
      <c r="CEP49" s="376"/>
      <c r="CEQ49" s="376"/>
      <c r="CER49" s="376"/>
      <c r="CES49" s="376"/>
      <c r="CET49" s="376"/>
      <c r="CEU49" s="376"/>
      <c r="CEV49" s="376"/>
      <c r="CEW49" s="376"/>
      <c r="CEX49" s="376"/>
      <c r="CEY49" s="376"/>
      <c r="CEZ49" s="376"/>
      <c r="CFA49" s="376"/>
      <c r="CFB49" s="376"/>
      <c r="CFC49" s="376"/>
      <c r="CFD49" s="376"/>
      <c r="CFE49" s="376"/>
      <c r="CFF49" s="376"/>
      <c r="CFG49" s="376"/>
      <c r="CFH49" s="376"/>
      <c r="CFI49" s="376"/>
      <c r="CFJ49" s="376"/>
      <c r="CFK49" s="376"/>
      <c r="CFL49" s="376"/>
      <c r="CFM49" s="376"/>
      <c r="CFN49" s="376"/>
      <c r="CFO49" s="376"/>
      <c r="CFP49" s="376"/>
      <c r="CFQ49" s="376"/>
      <c r="CFR49" s="376"/>
      <c r="CFS49" s="376"/>
      <c r="CFT49" s="376"/>
      <c r="CFU49" s="376"/>
      <c r="CFV49" s="376"/>
      <c r="CFW49" s="376"/>
      <c r="CFX49" s="376"/>
      <c r="CFY49" s="376"/>
      <c r="CFZ49" s="376"/>
      <c r="CGA49" s="376"/>
      <c r="CGB49" s="376"/>
      <c r="CGC49" s="376"/>
      <c r="CGD49" s="376"/>
      <c r="CGE49" s="376"/>
      <c r="CGF49" s="376"/>
      <c r="CGG49" s="376"/>
      <c r="CGH49" s="376"/>
      <c r="CGI49" s="376"/>
      <c r="CGJ49" s="376"/>
      <c r="CGK49" s="376"/>
      <c r="CGL49" s="376"/>
      <c r="CGM49" s="376"/>
      <c r="CGN49" s="376"/>
      <c r="CGO49" s="376"/>
      <c r="CGP49" s="376"/>
      <c r="CGQ49" s="376"/>
      <c r="CGR49" s="376"/>
      <c r="CGS49" s="376"/>
      <c r="CGT49" s="376"/>
      <c r="CGU49" s="376"/>
      <c r="CGV49" s="376"/>
      <c r="CGW49" s="376"/>
      <c r="CGX49" s="376"/>
      <c r="CGY49" s="376"/>
      <c r="CGZ49" s="376"/>
      <c r="CHA49" s="376"/>
      <c r="CHB49" s="376"/>
      <c r="CHC49" s="376"/>
      <c r="CHD49" s="376"/>
      <c r="CHE49" s="376"/>
      <c r="CHF49" s="376"/>
      <c r="CHG49" s="376"/>
      <c r="CHH49" s="376"/>
      <c r="CHI49" s="376"/>
      <c r="CHJ49" s="376"/>
      <c r="CHK49" s="376"/>
      <c r="CHL49" s="376"/>
      <c r="CHM49" s="376"/>
      <c r="CHN49" s="376"/>
      <c r="CHO49" s="376"/>
      <c r="CHP49" s="376"/>
      <c r="CHQ49" s="376"/>
      <c r="CHR49" s="376"/>
      <c r="CHS49" s="376"/>
      <c r="CHT49" s="376"/>
      <c r="CHU49" s="376"/>
      <c r="CHV49" s="376"/>
      <c r="CHW49" s="376"/>
      <c r="CHX49" s="376"/>
      <c r="CHY49" s="376"/>
      <c r="CHZ49" s="376"/>
      <c r="CIA49" s="376"/>
      <c r="CIB49" s="376"/>
      <c r="CIC49" s="376"/>
      <c r="CID49" s="376"/>
      <c r="CIE49" s="376"/>
      <c r="CIF49" s="376"/>
      <c r="CIG49" s="376"/>
      <c r="CIH49" s="376"/>
      <c r="CII49" s="376"/>
      <c r="CIJ49" s="376"/>
      <c r="CIK49" s="376"/>
      <c r="CIL49" s="376"/>
      <c r="CIM49" s="376"/>
      <c r="CIN49" s="376"/>
      <c r="CIO49" s="376"/>
      <c r="CIP49" s="376"/>
      <c r="CIQ49" s="376"/>
      <c r="CIR49" s="376"/>
      <c r="CIS49" s="376"/>
      <c r="CIT49" s="376"/>
      <c r="CIU49" s="376"/>
      <c r="CIV49" s="376"/>
      <c r="CIW49" s="376"/>
      <c r="CIX49" s="376"/>
      <c r="CIY49" s="376"/>
      <c r="CIZ49" s="376"/>
      <c r="CJA49" s="376"/>
      <c r="CJB49" s="376"/>
      <c r="CJC49" s="376"/>
      <c r="CJD49" s="376"/>
      <c r="CJE49" s="376"/>
      <c r="CJF49" s="376"/>
      <c r="CJG49" s="376"/>
      <c r="CJH49" s="376"/>
      <c r="CJI49" s="376"/>
      <c r="CJJ49" s="376"/>
      <c r="CJK49" s="376"/>
      <c r="CJL49" s="376"/>
      <c r="CJM49" s="376"/>
      <c r="CJN49" s="376"/>
      <c r="CJO49" s="376"/>
      <c r="CJP49" s="376"/>
      <c r="CJQ49" s="376"/>
      <c r="CJR49" s="376"/>
      <c r="CJS49" s="376"/>
      <c r="CJT49" s="376"/>
      <c r="CJU49" s="376"/>
      <c r="CJV49" s="376"/>
      <c r="CJW49" s="376"/>
      <c r="CJX49" s="376"/>
      <c r="CJY49" s="376"/>
      <c r="CJZ49" s="376"/>
      <c r="CKA49" s="376"/>
      <c r="CKB49" s="376"/>
      <c r="CKC49" s="376"/>
      <c r="CKD49" s="376"/>
      <c r="CKE49" s="376"/>
      <c r="CKF49" s="376"/>
      <c r="CKG49" s="376"/>
      <c r="CKH49" s="376"/>
      <c r="CKI49" s="376"/>
      <c r="CKJ49" s="376"/>
      <c r="CKK49" s="376"/>
      <c r="CKL49" s="376"/>
      <c r="CKM49" s="376"/>
      <c r="CKN49" s="376"/>
      <c r="CKO49" s="376"/>
      <c r="CKP49" s="376"/>
      <c r="CKQ49" s="376"/>
      <c r="CKR49" s="376"/>
      <c r="CKS49" s="376"/>
      <c r="CKT49" s="376"/>
      <c r="CKU49" s="376"/>
      <c r="CKV49" s="376"/>
      <c r="CKW49" s="376"/>
      <c r="CKX49" s="376"/>
      <c r="CKY49" s="376"/>
      <c r="CKZ49" s="376"/>
      <c r="CLA49" s="376"/>
      <c r="CLB49" s="376"/>
      <c r="CLC49" s="376"/>
      <c r="CLD49" s="376"/>
      <c r="CLE49" s="376"/>
      <c r="CLF49" s="376"/>
      <c r="CLG49" s="376"/>
      <c r="CLH49" s="376"/>
      <c r="CLI49" s="376"/>
      <c r="CLJ49" s="376"/>
      <c r="CLK49" s="376"/>
      <c r="CLL49" s="376"/>
      <c r="CLM49" s="376"/>
      <c r="CLN49" s="376"/>
      <c r="CLO49" s="376"/>
      <c r="CLP49" s="376"/>
      <c r="CLQ49" s="376"/>
      <c r="CLR49" s="376"/>
      <c r="CLS49" s="376"/>
      <c r="CLT49" s="376"/>
      <c r="CLU49" s="376"/>
      <c r="CLV49" s="376"/>
      <c r="CLW49" s="376"/>
      <c r="CLX49" s="376"/>
      <c r="CLY49" s="376"/>
      <c r="CLZ49" s="376"/>
      <c r="CMA49" s="376"/>
      <c r="CMB49" s="376"/>
      <c r="CMC49" s="376"/>
      <c r="CMD49" s="376"/>
      <c r="CME49" s="376"/>
      <c r="CMF49" s="376"/>
      <c r="CMG49" s="376"/>
      <c r="CMH49" s="376"/>
      <c r="CMI49" s="376"/>
      <c r="CMJ49" s="376"/>
      <c r="CMK49" s="376"/>
      <c r="CML49" s="376"/>
      <c r="CMM49" s="376"/>
      <c r="CMN49" s="376"/>
      <c r="CMO49" s="376"/>
      <c r="CMP49" s="376"/>
      <c r="CMQ49" s="376"/>
      <c r="CMR49" s="376"/>
      <c r="CMS49" s="376"/>
      <c r="CMT49" s="376"/>
      <c r="CMU49" s="376"/>
      <c r="CMV49" s="376"/>
      <c r="CMW49" s="376"/>
      <c r="CMX49" s="376"/>
      <c r="CMY49" s="376"/>
      <c r="CMZ49" s="376"/>
      <c r="CNA49" s="376"/>
      <c r="CNB49" s="376"/>
      <c r="CNC49" s="376"/>
      <c r="CND49" s="376"/>
      <c r="CNE49" s="376"/>
      <c r="CNF49" s="376"/>
      <c r="CNG49" s="376"/>
      <c r="CNH49" s="376"/>
      <c r="CNI49" s="376"/>
      <c r="CNJ49" s="376"/>
      <c r="CNK49" s="376"/>
      <c r="CNL49" s="376"/>
      <c r="CNM49" s="376"/>
      <c r="CNN49" s="376"/>
      <c r="CNO49" s="376"/>
      <c r="CNP49" s="376"/>
      <c r="CNQ49" s="376"/>
      <c r="CNR49" s="376"/>
      <c r="CNS49" s="376"/>
      <c r="CNT49" s="376"/>
      <c r="CNU49" s="376"/>
      <c r="CNV49" s="376"/>
      <c r="CNW49" s="376"/>
      <c r="CNX49" s="376"/>
      <c r="CNY49" s="376"/>
      <c r="CNZ49" s="376"/>
      <c r="COA49" s="376"/>
      <c r="COB49" s="376"/>
      <c r="COC49" s="376"/>
      <c r="COD49" s="376"/>
      <c r="COE49" s="376"/>
      <c r="COF49" s="376"/>
      <c r="COG49" s="376"/>
      <c r="COH49" s="376"/>
      <c r="COI49" s="376"/>
      <c r="COJ49" s="376"/>
      <c r="COK49" s="376"/>
      <c r="COL49" s="376"/>
      <c r="COM49" s="376"/>
      <c r="CON49" s="376"/>
      <c r="COO49" s="376"/>
      <c r="COP49" s="376"/>
      <c r="COQ49" s="376"/>
      <c r="COR49" s="376"/>
      <c r="COS49" s="376"/>
      <c r="COT49" s="376"/>
      <c r="COU49" s="376"/>
      <c r="COV49" s="376"/>
      <c r="COW49" s="376"/>
      <c r="COX49" s="376"/>
      <c r="COY49" s="376"/>
      <c r="COZ49" s="376"/>
      <c r="CPA49" s="376"/>
      <c r="CPB49" s="376"/>
      <c r="CPC49" s="376"/>
      <c r="CPD49" s="376"/>
      <c r="CPE49" s="376"/>
      <c r="CPF49" s="376"/>
      <c r="CPG49" s="376"/>
      <c r="CPH49" s="376"/>
      <c r="CPI49" s="376"/>
      <c r="CPJ49" s="376"/>
      <c r="CPK49" s="376"/>
      <c r="CPL49" s="376"/>
      <c r="CPM49" s="376"/>
      <c r="CPN49" s="376"/>
      <c r="CPO49" s="376"/>
      <c r="CPP49" s="376"/>
      <c r="CPQ49" s="376"/>
      <c r="CPR49" s="376"/>
      <c r="CPS49" s="376"/>
      <c r="CPT49" s="376"/>
      <c r="CPU49" s="376"/>
      <c r="CPV49" s="376"/>
      <c r="CPW49" s="376"/>
      <c r="CPX49" s="376"/>
      <c r="CPY49" s="376"/>
      <c r="CPZ49" s="376"/>
      <c r="CQA49" s="376"/>
      <c r="CQB49" s="376"/>
      <c r="CQC49" s="376"/>
      <c r="CQD49" s="376"/>
      <c r="CQE49" s="376"/>
      <c r="CQF49" s="376"/>
      <c r="CQG49" s="376"/>
      <c r="CQH49" s="376"/>
      <c r="CQI49" s="376"/>
      <c r="CQJ49" s="376"/>
      <c r="CQK49" s="376"/>
      <c r="CQL49" s="376"/>
      <c r="CQM49" s="376"/>
      <c r="CQN49" s="376"/>
      <c r="CQO49" s="376"/>
      <c r="CQP49" s="376"/>
      <c r="CQQ49" s="376"/>
      <c r="CQR49" s="376"/>
      <c r="CQS49" s="376"/>
      <c r="CQT49" s="376"/>
      <c r="CQU49" s="376"/>
      <c r="CQV49" s="376"/>
      <c r="CQW49" s="376"/>
      <c r="CQX49" s="376"/>
      <c r="CQY49" s="376"/>
      <c r="CQZ49" s="376"/>
      <c r="CRA49" s="376"/>
      <c r="CRB49" s="376"/>
      <c r="CRC49" s="376"/>
      <c r="CRD49" s="376"/>
      <c r="CRE49" s="376"/>
      <c r="CRF49" s="376"/>
      <c r="CRG49" s="376"/>
      <c r="CRH49" s="376"/>
      <c r="CRI49" s="376"/>
      <c r="CRJ49" s="376"/>
      <c r="CRK49" s="376"/>
      <c r="CRL49" s="376"/>
      <c r="CRM49" s="376"/>
      <c r="CRN49" s="376"/>
      <c r="CRO49" s="376"/>
      <c r="CRP49" s="376"/>
      <c r="CRQ49" s="376"/>
      <c r="CRR49" s="376"/>
      <c r="CRS49" s="376"/>
      <c r="CRT49" s="376"/>
      <c r="CRU49" s="376"/>
      <c r="CRV49" s="376"/>
      <c r="CRW49" s="376"/>
      <c r="CRX49" s="376"/>
      <c r="CRY49" s="376"/>
      <c r="CRZ49" s="376"/>
      <c r="CSA49" s="376"/>
      <c r="CSB49" s="376"/>
      <c r="CSC49" s="376"/>
      <c r="CSD49" s="376"/>
      <c r="CSE49" s="376"/>
      <c r="CSF49" s="376"/>
      <c r="CSG49" s="376"/>
      <c r="CSH49" s="376"/>
      <c r="CSI49" s="376"/>
      <c r="CSJ49" s="376"/>
      <c r="CSK49" s="376"/>
      <c r="CSL49" s="376"/>
      <c r="CSM49" s="376"/>
      <c r="CSN49" s="376"/>
      <c r="CSO49" s="376"/>
      <c r="CSP49" s="376"/>
      <c r="CSQ49" s="376"/>
      <c r="CSR49" s="376"/>
      <c r="CSS49" s="376"/>
      <c r="CST49" s="376"/>
      <c r="CSU49" s="376"/>
      <c r="CSV49" s="376"/>
      <c r="CSW49" s="376"/>
      <c r="CSX49" s="376"/>
      <c r="CSY49" s="376"/>
      <c r="CSZ49" s="376"/>
      <c r="CTA49" s="376"/>
      <c r="CTB49" s="376"/>
      <c r="CTC49" s="376"/>
      <c r="CTD49" s="376"/>
      <c r="CTE49" s="376"/>
      <c r="CTF49" s="376"/>
      <c r="CTG49" s="376"/>
      <c r="CTH49" s="376"/>
      <c r="CTI49" s="376"/>
      <c r="CTJ49" s="376"/>
      <c r="CTK49" s="376"/>
      <c r="CTL49" s="376"/>
      <c r="CTM49" s="376"/>
      <c r="CTN49" s="376"/>
      <c r="CTO49" s="376"/>
      <c r="CTP49" s="376"/>
      <c r="CTQ49" s="376"/>
      <c r="CTR49" s="376"/>
      <c r="CTS49" s="376"/>
      <c r="CTT49" s="376"/>
      <c r="CTU49" s="376"/>
      <c r="CTV49" s="376"/>
      <c r="CTW49" s="376"/>
      <c r="CTX49" s="376"/>
      <c r="CTY49" s="376"/>
      <c r="CTZ49" s="376"/>
      <c r="CUA49" s="376"/>
      <c r="CUB49" s="376"/>
      <c r="CUC49" s="376"/>
      <c r="CUD49" s="376"/>
      <c r="CUE49" s="376"/>
      <c r="CUF49" s="376"/>
      <c r="CUG49" s="376"/>
      <c r="CUH49" s="376"/>
      <c r="CUI49" s="376"/>
      <c r="CUJ49" s="376"/>
      <c r="CUK49" s="376"/>
      <c r="CUL49" s="376"/>
      <c r="CUM49" s="376"/>
      <c r="CUN49" s="376"/>
      <c r="CUO49" s="376"/>
      <c r="CUP49" s="376"/>
      <c r="CUQ49" s="376"/>
      <c r="CUR49" s="376"/>
      <c r="CUS49" s="376"/>
      <c r="CUT49" s="376"/>
      <c r="CUU49" s="376"/>
      <c r="CUV49" s="376"/>
      <c r="CUW49" s="376"/>
      <c r="CUX49" s="376"/>
      <c r="CUY49" s="376"/>
      <c r="CUZ49" s="376"/>
      <c r="CVA49" s="376"/>
      <c r="CVB49" s="376"/>
      <c r="CVC49" s="376"/>
      <c r="CVD49" s="376"/>
      <c r="CVE49" s="376"/>
      <c r="CVF49" s="376"/>
      <c r="CVG49" s="376"/>
      <c r="CVH49" s="376"/>
      <c r="CVI49" s="376"/>
      <c r="CVJ49" s="376"/>
      <c r="CVK49" s="376"/>
      <c r="CVL49" s="376"/>
      <c r="CVM49" s="376"/>
      <c r="CVN49" s="376"/>
      <c r="CVO49" s="376"/>
      <c r="CVP49" s="376"/>
      <c r="CVQ49" s="376"/>
      <c r="CVR49" s="376"/>
      <c r="CVS49" s="376"/>
      <c r="CVT49" s="376"/>
      <c r="CVU49" s="376"/>
      <c r="CVV49" s="376"/>
      <c r="CVW49" s="376"/>
      <c r="CVX49" s="376"/>
      <c r="CVY49" s="376"/>
      <c r="CVZ49" s="376"/>
      <c r="CWA49" s="376"/>
      <c r="CWB49" s="376"/>
      <c r="CWC49" s="376"/>
      <c r="CWD49" s="376"/>
      <c r="CWE49" s="376"/>
      <c r="CWF49" s="376"/>
      <c r="CWG49" s="376"/>
      <c r="CWH49" s="376"/>
      <c r="CWI49" s="376"/>
      <c r="CWJ49" s="376"/>
      <c r="CWK49" s="376"/>
      <c r="CWL49" s="376"/>
      <c r="CWM49" s="376"/>
      <c r="CWN49" s="376"/>
      <c r="CWO49" s="376"/>
      <c r="CWP49" s="376"/>
      <c r="CWQ49" s="376"/>
      <c r="CWR49" s="376"/>
      <c r="CWS49" s="376"/>
      <c r="CWT49" s="376"/>
      <c r="CWU49" s="376"/>
      <c r="CWV49" s="376"/>
      <c r="CWW49" s="376"/>
      <c r="CWX49" s="376"/>
      <c r="CWY49" s="376"/>
      <c r="CWZ49" s="376"/>
      <c r="CXA49" s="376"/>
      <c r="CXB49" s="376"/>
      <c r="CXC49" s="376"/>
      <c r="CXD49" s="376"/>
      <c r="CXE49" s="376"/>
      <c r="CXF49" s="376"/>
      <c r="CXG49" s="376"/>
      <c r="CXH49" s="376"/>
      <c r="CXI49" s="376"/>
      <c r="CXJ49" s="376"/>
      <c r="CXK49" s="376"/>
      <c r="CXL49" s="376"/>
      <c r="CXM49" s="376"/>
      <c r="CXN49" s="376"/>
      <c r="CXO49" s="376"/>
      <c r="CXP49" s="376"/>
      <c r="CXQ49" s="376"/>
      <c r="CXR49" s="376"/>
      <c r="CXS49" s="376"/>
      <c r="CXT49" s="376"/>
      <c r="CXU49" s="376"/>
      <c r="CXV49" s="376"/>
      <c r="CXW49" s="376"/>
      <c r="CXX49" s="376"/>
      <c r="CXY49" s="376"/>
      <c r="CXZ49" s="376"/>
      <c r="CYA49" s="376"/>
      <c r="CYB49" s="376"/>
      <c r="CYC49" s="376"/>
      <c r="CYD49" s="376"/>
      <c r="CYE49" s="376"/>
      <c r="CYF49" s="376"/>
      <c r="CYG49" s="376"/>
      <c r="CYH49" s="376"/>
      <c r="CYI49" s="376"/>
      <c r="CYJ49" s="376"/>
      <c r="CYK49" s="376"/>
      <c r="CYL49" s="376"/>
      <c r="CYM49" s="376"/>
      <c r="CYN49" s="376"/>
      <c r="CYO49" s="376"/>
      <c r="CYP49" s="376"/>
      <c r="CYQ49" s="376"/>
      <c r="CYR49" s="376"/>
      <c r="CYS49" s="376"/>
      <c r="CYT49" s="376"/>
      <c r="CYU49" s="376"/>
      <c r="CYV49" s="376"/>
      <c r="CYW49" s="376"/>
      <c r="CYX49" s="376"/>
      <c r="CYY49" s="376"/>
      <c r="CYZ49" s="376"/>
      <c r="CZA49" s="376"/>
      <c r="CZB49" s="376"/>
      <c r="CZC49" s="376"/>
      <c r="CZD49" s="376"/>
      <c r="CZE49" s="376"/>
      <c r="CZF49" s="376"/>
      <c r="CZG49" s="376"/>
      <c r="CZH49" s="376"/>
      <c r="CZI49" s="376"/>
      <c r="CZJ49" s="376"/>
      <c r="CZK49" s="376"/>
      <c r="CZL49" s="376"/>
      <c r="CZM49" s="376"/>
      <c r="CZN49" s="376"/>
      <c r="CZO49" s="376"/>
      <c r="CZP49" s="376"/>
      <c r="CZQ49" s="376"/>
      <c r="CZR49" s="376"/>
      <c r="CZS49" s="376"/>
      <c r="CZT49" s="376"/>
      <c r="CZU49" s="376"/>
      <c r="CZV49" s="376"/>
      <c r="CZW49" s="376"/>
      <c r="CZX49" s="376"/>
      <c r="CZY49" s="376"/>
      <c r="CZZ49" s="376"/>
      <c r="DAA49" s="376"/>
      <c r="DAB49" s="376"/>
      <c r="DAC49" s="376"/>
      <c r="DAD49" s="376"/>
      <c r="DAE49" s="376"/>
      <c r="DAF49" s="376"/>
      <c r="DAG49" s="376"/>
      <c r="DAH49" s="376"/>
      <c r="DAI49" s="376"/>
      <c r="DAJ49" s="376"/>
      <c r="DAK49" s="376"/>
      <c r="DAL49" s="376"/>
      <c r="DAM49" s="376"/>
      <c r="DAN49" s="376"/>
      <c r="DAO49" s="376"/>
      <c r="DAP49" s="376"/>
      <c r="DAQ49" s="376"/>
      <c r="DAR49" s="376"/>
      <c r="DAS49" s="376"/>
      <c r="DAT49" s="376"/>
      <c r="DAU49" s="376"/>
      <c r="DAV49" s="376"/>
      <c r="DAW49" s="376"/>
      <c r="DAX49" s="376"/>
      <c r="DAY49" s="376"/>
      <c r="DAZ49" s="376"/>
      <c r="DBA49" s="376"/>
      <c r="DBB49" s="376"/>
      <c r="DBC49" s="376"/>
      <c r="DBD49" s="376"/>
      <c r="DBE49" s="376"/>
      <c r="DBF49" s="376"/>
      <c r="DBG49" s="376"/>
      <c r="DBH49" s="376"/>
      <c r="DBI49" s="376"/>
      <c r="DBJ49" s="376"/>
      <c r="DBK49" s="376"/>
      <c r="DBL49" s="376"/>
      <c r="DBM49" s="376"/>
      <c r="DBN49" s="376"/>
      <c r="DBO49" s="376"/>
      <c r="DBP49" s="376"/>
      <c r="DBQ49" s="376"/>
      <c r="DBR49" s="376"/>
      <c r="DBS49" s="376"/>
      <c r="DBT49" s="376"/>
      <c r="DBU49" s="376"/>
      <c r="DBV49" s="376"/>
      <c r="DBW49" s="376"/>
      <c r="DBX49" s="376"/>
      <c r="DBY49" s="376"/>
      <c r="DBZ49" s="376"/>
      <c r="DCA49" s="376"/>
      <c r="DCB49" s="376"/>
      <c r="DCC49" s="376"/>
      <c r="DCD49" s="376"/>
      <c r="DCE49" s="376"/>
      <c r="DCF49" s="376"/>
      <c r="DCG49" s="376"/>
      <c r="DCH49" s="376"/>
      <c r="DCI49" s="376"/>
      <c r="DCJ49" s="376"/>
      <c r="DCK49" s="376"/>
      <c r="DCL49" s="376"/>
      <c r="DCM49" s="376"/>
      <c r="DCN49" s="376"/>
      <c r="DCO49" s="376"/>
      <c r="DCP49" s="376"/>
      <c r="DCQ49" s="376"/>
      <c r="DCR49" s="376"/>
      <c r="DCS49" s="376"/>
      <c r="DCT49" s="376"/>
      <c r="DCU49" s="376"/>
      <c r="DCV49" s="376"/>
      <c r="DCW49" s="376"/>
      <c r="DCX49" s="376"/>
      <c r="DCY49" s="376"/>
      <c r="DCZ49" s="376"/>
      <c r="DDA49" s="376"/>
      <c r="DDB49" s="376"/>
      <c r="DDC49" s="376"/>
      <c r="DDD49" s="376"/>
      <c r="DDE49" s="376"/>
      <c r="DDF49" s="376"/>
      <c r="DDG49" s="376"/>
      <c r="DDH49" s="376"/>
      <c r="DDI49" s="376"/>
      <c r="DDJ49" s="376"/>
      <c r="DDK49" s="376"/>
      <c r="DDL49" s="376"/>
      <c r="DDM49" s="376"/>
      <c r="DDN49" s="376"/>
      <c r="DDO49" s="376"/>
      <c r="DDP49" s="376"/>
      <c r="DDQ49" s="376"/>
      <c r="DDR49" s="376"/>
      <c r="DDS49" s="376"/>
      <c r="DDT49" s="376"/>
      <c r="DDU49" s="376"/>
      <c r="DDV49" s="376"/>
      <c r="DDW49" s="376"/>
      <c r="DDX49" s="376"/>
      <c r="DDY49" s="376"/>
      <c r="DDZ49" s="376"/>
      <c r="DEA49" s="376"/>
      <c r="DEB49" s="376"/>
      <c r="DEC49" s="376"/>
      <c r="DED49" s="376"/>
      <c r="DEE49" s="376"/>
      <c r="DEF49" s="376"/>
      <c r="DEG49" s="376"/>
      <c r="DEH49" s="376"/>
      <c r="DEI49" s="376"/>
      <c r="DEJ49" s="376"/>
      <c r="DEK49" s="376"/>
      <c r="DEL49" s="376"/>
      <c r="DEM49" s="376"/>
      <c r="DEN49" s="376"/>
      <c r="DEO49" s="376"/>
      <c r="DEP49" s="376"/>
      <c r="DEQ49" s="376"/>
      <c r="DER49" s="376"/>
      <c r="DES49" s="376"/>
      <c r="DET49" s="376"/>
      <c r="DEU49" s="376"/>
      <c r="DEV49" s="376"/>
      <c r="DEW49" s="376"/>
      <c r="DEX49" s="376"/>
      <c r="DEY49" s="376"/>
      <c r="DEZ49" s="376"/>
      <c r="DFA49" s="376"/>
      <c r="DFB49" s="376"/>
      <c r="DFC49" s="376"/>
      <c r="DFD49" s="376"/>
      <c r="DFE49" s="376"/>
      <c r="DFF49" s="376"/>
      <c r="DFG49" s="376"/>
      <c r="DFH49" s="376"/>
      <c r="DFI49" s="376"/>
      <c r="DFJ49" s="376"/>
      <c r="DFK49" s="376"/>
      <c r="DFL49" s="376"/>
      <c r="DFM49" s="376"/>
      <c r="DFN49" s="376"/>
      <c r="DFO49" s="376"/>
      <c r="DFP49" s="376"/>
      <c r="DFQ49" s="376"/>
      <c r="DFR49" s="376"/>
      <c r="DFS49" s="376"/>
      <c r="DFT49" s="376"/>
      <c r="DFU49" s="376"/>
      <c r="DFV49" s="376"/>
      <c r="DFW49" s="376"/>
      <c r="DFX49" s="376"/>
      <c r="DFY49" s="376"/>
      <c r="DFZ49" s="376"/>
      <c r="DGA49" s="376"/>
      <c r="DGB49" s="376"/>
      <c r="DGC49" s="376"/>
      <c r="DGD49" s="376"/>
      <c r="DGE49" s="376"/>
      <c r="DGF49" s="376"/>
      <c r="DGG49" s="376"/>
      <c r="DGH49" s="376"/>
      <c r="DGI49" s="376"/>
      <c r="DGJ49" s="376"/>
      <c r="DGK49" s="376"/>
      <c r="DGL49" s="376"/>
      <c r="DGM49" s="376"/>
      <c r="DGN49" s="376"/>
      <c r="DGO49" s="376"/>
      <c r="DGP49" s="376"/>
      <c r="DGQ49" s="376"/>
      <c r="DGR49" s="376"/>
      <c r="DGS49" s="376"/>
      <c r="DGT49" s="376"/>
      <c r="DGU49" s="376"/>
      <c r="DGV49" s="376"/>
      <c r="DGW49" s="376"/>
      <c r="DGX49" s="376"/>
      <c r="DGY49" s="376"/>
      <c r="DGZ49" s="376"/>
      <c r="DHA49" s="376"/>
      <c r="DHB49" s="376"/>
      <c r="DHC49" s="376"/>
      <c r="DHD49" s="376"/>
      <c r="DHE49" s="376"/>
      <c r="DHF49" s="376"/>
      <c r="DHG49" s="376"/>
      <c r="DHH49" s="376"/>
      <c r="DHI49" s="376"/>
      <c r="DHJ49" s="376"/>
      <c r="DHK49" s="376"/>
      <c r="DHL49" s="376"/>
      <c r="DHM49" s="376"/>
      <c r="DHN49" s="376"/>
      <c r="DHO49" s="376"/>
      <c r="DHP49" s="376"/>
      <c r="DHQ49" s="376"/>
      <c r="DHR49" s="376"/>
      <c r="DHS49" s="376"/>
      <c r="DHT49" s="376"/>
      <c r="DHU49" s="376"/>
      <c r="DHV49" s="376"/>
      <c r="DHW49" s="376"/>
      <c r="DHX49" s="376"/>
      <c r="DHY49" s="376"/>
      <c r="DHZ49" s="376"/>
      <c r="DIA49" s="376"/>
      <c r="DIB49" s="376"/>
      <c r="DIC49" s="376"/>
      <c r="DID49" s="376"/>
      <c r="DIE49" s="376"/>
      <c r="DIF49" s="376"/>
      <c r="DIG49" s="376"/>
      <c r="DIH49" s="376"/>
      <c r="DII49" s="376"/>
      <c r="DIJ49" s="376"/>
      <c r="DIK49" s="376"/>
      <c r="DIL49" s="376"/>
      <c r="DIM49" s="376"/>
      <c r="DIN49" s="376"/>
      <c r="DIO49" s="376"/>
      <c r="DIP49" s="376"/>
      <c r="DIQ49" s="376"/>
      <c r="DIR49" s="376"/>
      <c r="DIS49" s="376"/>
      <c r="DIT49" s="376"/>
      <c r="DIU49" s="376"/>
      <c r="DIV49" s="376"/>
      <c r="DIW49" s="376"/>
      <c r="DIX49" s="376"/>
      <c r="DIY49" s="376"/>
      <c r="DIZ49" s="376"/>
      <c r="DJA49" s="376"/>
      <c r="DJB49" s="376"/>
      <c r="DJC49" s="376"/>
      <c r="DJD49" s="376"/>
      <c r="DJE49" s="376"/>
      <c r="DJF49" s="376"/>
      <c r="DJG49" s="376"/>
      <c r="DJH49" s="376"/>
      <c r="DJI49" s="376"/>
      <c r="DJJ49" s="376"/>
      <c r="DJK49" s="376"/>
      <c r="DJL49" s="376"/>
      <c r="DJM49" s="376"/>
      <c r="DJN49" s="376"/>
      <c r="DJO49" s="376"/>
      <c r="DJP49" s="376"/>
      <c r="DJQ49" s="376"/>
      <c r="DJR49" s="376"/>
      <c r="DJS49" s="376"/>
      <c r="DJT49" s="376"/>
      <c r="DJU49" s="376"/>
      <c r="DJV49" s="376"/>
      <c r="DJW49" s="376"/>
      <c r="DJX49" s="376"/>
      <c r="DJY49" s="376"/>
      <c r="DJZ49" s="376"/>
      <c r="DKA49" s="376"/>
      <c r="DKB49" s="376"/>
      <c r="DKC49" s="376"/>
      <c r="DKD49" s="376"/>
      <c r="DKE49" s="376"/>
      <c r="DKF49" s="376"/>
      <c r="DKG49" s="376"/>
      <c r="DKH49" s="376"/>
      <c r="DKI49" s="376"/>
      <c r="DKJ49" s="376"/>
      <c r="DKK49" s="376"/>
      <c r="DKL49" s="376"/>
      <c r="DKM49" s="376"/>
      <c r="DKN49" s="376"/>
      <c r="DKO49" s="376"/>
      <c r="DKP49" s="376"/>
      <c r="DKQ49" s="376"/>
      <c r="DKR49" s="376"/>
      <c r="DKS49" s="376"/>
      <c r="DKT49" s="376"/>
      <c r="DKU49" s="376"/>
      <c r="DKV49" s="376"/>
      <c r="DKW49" s="376"/>
      <c r="DKX49" s="376"/>
      <c r="DKY49" s="376"/>
      <c r="DKZ49" s="376"/>
      <c r="DLA49" s="376"/>
      <c r="DLB49" s="376"/>
      <c r="DLC49" s="376"/>
      <c r="DLD49" s="376"/>
      <c r="DLE49" s="376"/>
      <c r="DLF49" s="376"/>
      <c r="DLG49" s="376"/>
      <c r="DLH49" s="376"/>
      <c r="DLI49" s="376"/>
      <c r="DLJ49" s="376"/>
      <c r="DLK49" s="376"/>
      <c r="DLL49" s="376"/>
      <c r="DLM49" s="376"/>
      <c r="DLN49" s="376"/>
      <c r="DLO49" s="376"/>
      <c r="DLP49" s="376"/>
      <c r="DLQ49" s="376"/>
      <c r="DLR49" s="376"/>
      <c r="DLS49" s="376"/>
      <c r="DLT49" s="376"/>
      <c r="DLU49" s="376"/>
      <c r="DLV49" s="376"/>
      <c r="DLW49" s="376"/>
      <c r="DLX49" s="376"/>
      <c r="DLY49" s="376"/>
      <c r="DLZ49" s="376"/>
      <c r="DMA49" s="376"/>
      <c r="DMB49" s="376"/>
      <c r="DMC49" s="376"/>
      <c r="DMD49" s="376"/>
      <c r="DME49" s="376"/>
      <c r="DMF49" s="376"/>
      <c r="DMG49" s="376"/>
      <c r="DMH49" s="376"/>
      <c r="DMI49" s="376"/>
      <c r="DMJ49" s="376"/>
      <c r="DMK49" s="376"/>
      <c r="DML49" s="376"/>
      <c r="DMM49" s="376"/>
      <c r="DMN49" s="376"/>
      <c r="DMO49" s="376"/>
      <c r="DMP49" s="376"/>
      <c r="DMQ49" s="376"/>
      <c r="DMR49" s="376"/>
      <c r="DMS49" s="376"/>
      <c r="DMT49" s="376"/>
      <c r="DMU49" s="376"/>
      <c r="DMV49" s="376"/>
      <c r="DMW49" s="376"/>
      <c r="DMX49" s="376"/>
      <c r="DMY49" s="376"/>
      <c r="DMZ49" s="376"/>
      <c r="DNA49" s="376"/>
      <c r="DNB49" s="376"/>
      <c r="DNC49" s="376"/>
      <c r="DND49" s="376"/>
      <c r="DNE49" s="376"/>
      <c r="DNF49" s="376"/>
      <c r="DNG49" s="376"/>
      <c r="DNH49" s="376"/>
      <c r="DNI49" s="376"/>
      <c r="DNJ49" s="376"/>
      <c r="DNK49" s="376"/>
      <c r="DNL49" s="376"/>
      <c r="DNM49" s="376"/>
      <c r="DNN49" s="376"/>
      <c r="DNO49" s="376"/>
      <c r="DNP49" s="376"/>
      <c r="DNQ49" s="376"/>
      <c r="DNR49" s="376"/>
      <c r="DNS49" s="376"/>
      <c r="DNT49" s="376"/>
      <c r="DNU49" s="376"/>
      <c r="DNV49" s="376"/>
      <c r="DNW49" s="376"/>
      <c r="DNX49" s="376"/>
      <c r="DNY49" s="376"/>
      <c r="DNZ49" s="376"/>
      <c r="DOA49" s="376"/>
      <c r="DOB49" s="376"/>
      <c r="DOC49" s="376"/>
      <c r="DOD49" s="376"/>
      <c r="DOE49" s="376"/>
      <c r="DOF49" s="376"/>
      <c r="DOG49" s="376"/>
      <c r="DOH49" s="376"/>
      <c r="DOI49" s="376"/>
      <c r="DOJ49" s="376"/>
      <c r="DOK49" s="376"/>
      <c r="DOL49" s="376"/>
      <c r="DOM49" s="376"/>
      <c r="DON49" s="376"/>
      <c r="DOO49" s="376"/>
      <c r="DOP49" s="376"/>
      <c r="DOQ49" s="376"/>
      <c r="DOR49" s="376"/>
      <c r="DOS49" s="376"/>
      <c r="DOT49" s="376"/>
      <c r="DOU49" s="376"/>
      <c r="DOV49" s="376"/>
      <c r="DOW49" s="376"/>
      <c r="DOX49" s="376"/>
      <c r="DOY49" s="376"/>
      <c r="DOZ49" s="376"/>
      <c r="DPA49" s="376"/>
      <c r="DPB49" s="376"/>
      <c r="DPC49" s="376"/>
      <c r="DPD49" s="376"/>
      <c r="DPE49" s="376"/>
      <c r="DPF49" s="376"/>
      <c r="DPG49" s="376"/>
      <c r="DPH49" s="376"/>
      <c r="DPI49" s="376"/>
      <c r="DPJ49" s="376"/>
      <c r="DPK49" s="376"/>
      <c r="DPL49" s="376"/>
      <c r="DPM49" s="376"/>
      <c r="DPN49" s="376"/>
      <c r="DPO49" s="376"/>
      <c r="DPP49" s="376"/>
      <c r="DPQ49" s="376"/>
      <c r="DPR49" s="376"/>
      <c r="DPS49" s="376"/>
      <c r="DPT49" s="376"/>
      <c r="DPU49" s="376"/>
      <c r="DPV49" s="376"/>
      <c r="DPW49" s="376"/>
      <c r="DPX49" s="376"/>
      <c r="DPY49" s="376"/>
      <c r="DPZ49" s="376"/>
      <c r="DQA49" s="376"/>
      <c r="DQB49" s="376"/>
      <c r="DQC49" s="376"/>
      <c r="DQD49" s="376"/>
      <c r="DQE49" s="376"/>
      <c r="DQF49" s="376"/>
      <c r="DQG49" s="376"/>
      <c r="DQH49" s="376"/>
      <c r="DQI49" s="376"/>
      <c r="DQJ49" s="376"/>
      <c r="DQK49" s="376"/>
      <c r="DQL49" s="376"/>
      <c r="DQM49" s="376"/>
      <c r="DQN49" s="376"/>
      <c r="DQO49" s="376"/>
      <c r="DQP49" s="376"/>
      <c r="DQQ49" s="376"/>
      <c r="DQR49" s="376"/>
      <c r="DQS49" s="376"/>
      <c r="DQT49" s="376"/>
      <c r="DQU49" s="376"/>
      <c r="DQV49" s="376"/>
      <c r="DQW49" s="376"/>
      <c r="DQX49" s="376"/>
      <c r="DQY49" s="376"/>
      <c r="DQZ49" s="376"/>
      <c r="DRA49" s="376"/>
      <c r="DRB49" s="376"/>
      <c r="DRC49" s="376"/>
      <c r="DRD49" s="376"/>
      <c r="DRE49" s="376"/>
      <c r="DRF49" s="376"/>
      <c r="DRG49" s="376"/>
      <c r="DRH49" s="376"/>
      <c r="DRI49" s="376"/>
      <c r="DRJ49" s="376"/>
      <c r="DRK49" s="376"/>
      <c r="DRL49" s="376"/>
      <c r="DRM49" s="376"/>
      <c r="DRN49" s="376"/>
      <c r="DRO49" s="376"/>
      <c r="DRP49" s="376"/>
      <c r="DRQ49" s="376"/>
      <c r="DRR49" s="376"/>
      <c r="DRS49" s="376"/>
      <c r="DRT49" s="376"/>
      <c r="DRU49" s="376"/>
      <c r="DRV49" s="376"/>
      <c r="DRW49" s="376"/>
      <c r="DRX49" s="376"/>
      <c r="DRY49" s="376"/>
      <c r="DRZ49" s="376"/>
      <c r="DSA49" s="376"/>
      <c r="DSB49" s="376"/>
      <c r="DSC49" s="376"/>
      <c r="DSD49" s="376"/>
      <c r="DSE49" s="376"/>
      <c r="DSF49" s="376"/>
      <c r="DSG49" s="376"/>
      <c r="DSH49" s="376"/>
      <c r="DSI49" s="376"/>
      <c r="DSJ49" s="376"/>
      <c r="DSK49" s="376"/>
      <c r="DSL49" s="376"/>
      <c r="DSM49" s="376"/>
      <c r="DSN49" s="376"/>
      <c r="DSO49" s="376"/>
      <c r="DSP49" s="376"/>
      <c r="DSQ49" s="376"/>
      <c r="DSR49" s="376"/>
      <c r="DSS49" s="376"/>
      <c r="DST49" s="376"/>
      <c r="DSU49" s="376"/>
      <c r="DSV49" s="376"/>
      <c r="DSW49" s="376"/>
      <c r="DSX49" s="376"/>
      <c r="DSY49" s="376"/>
      <c r="DSZ49" s="376"/>
      <c r="DTA49" s="376"/>
      <c r="DTB49" s="376"/>
      <c r="DTC49" s="376"/>
      <c r="DTD49" s="376"/>
      <c r="DTE49" s="376"/>
      <c r="DTF49" s="376"/>
      <c r="DTG49" s="376"/>
      <c r="DTH49" s="376"/>
      <c r="DTI49" s="376"/>
      <c r="DTJ49" s="376"/>
      <c r="DTK49" s="376"/>
      <c r="DTL49" s="376"/>
      <c r="DTM49" s="376"/>
      <c r="DTN49" s="376"/>
      <c r="DTO49" s="376"/>
      <c r="DTP49" s="376"/>
      <c r="DTQ49" s="376"/>
      <c r="DTR49" s="376"/>
      <c r="DTS49" s="376"/>
      <c r="DTT49" s="376"/>
      <c r="DTU49" s="376"/>
      <c r="DTV49" s="376"/>
      <c r="DTW49" s="376"/>
      <c r="DTX49" s="376"/>
      <c r="DTY49" s="376"/>
      <c r="DTZ49" s="376"/>
      <c r="DUA49" s="376"/>
      <c r="DUB49" s="376"/>
      <c r="DUC49" s="376"/>
      <c r="DUD49" s="376"/>
      <c r="DUE49" s="376"/>
      <c r="DUF49" s="376"/>
      <c r="DUG49" s="376"/>
      <c r="DUH49" s="376"/>
      <c r="DUI49" s="376"/>
      <c r="DUJ49" s="376"/>
      <c r="DUK49" s="376"/>
      <c r="DUL49" s="376"/>
      <c r="DUM49" s="376"/>
      <c r="DUN49" s="376"/>
      <c r="DUO49" s="376"/>
      <c r="DUP49" s="376"/>
      <c r="DUQ49" s="376"/>
      <c r="DUR49" s="376"/>
      <c r="DUS49" s="376"/>
      <c r="DUT49" s="376"/>
      <c r="DUU49" s="376"/>
      <c r="DUV49" s="376"/>
      <c r="DUW49" s="376"/>
      <c r="DUX49" s="376"/>
      <c r="DUY49" s="376"/>
      <c r="DUZ49" s="376"/>
      <c r="DVA49" s="376"/>
      <c r="DVB49" s="376"/>
      <c r="DVC49" s="376"/>
      <c r="DVD49" s="376"/>
      <c r="DVE49" s="376"/>
      <c r="DVF49" s="376"/>
      <c r="DVG49" s="376"/>
      <c r="DVH49" s="376"/>
      <c r="DVI49" s="376"/>
      <c r="DVJ49" s="376"/>
      <c r="DVK49" s="376"/>
      <c r="DVL49" s="376"/>
      <c r="DVM49" s="376"/>
      <c r="DVN49" s="376"/>
      <c r="DVO49" s="376"/>
      <c r="DVP49" s="376"/>
      <c r="DVQ49" s="376"/>
      <c r="DVR49" s="376"/>
      <c r="DVS49" s="376"/>
      <c r="DVT49" s="376"/>
      <c r="DVU49" s="376"/>
      <c r="DVV49" s="376"/>
      <c r="DVW49" s="376"/>
      <c r="DVX49" s="376"/>
      <c r="DVY49" s="376"/>
      <c r="DVZ49" s="376"/>
      <c r="DWA49" s="376"/>
      <c r="DWB49" s="376"/>
      <c r="DWC49" s="376"/>
      <c r="DWD49" s="376"/>
      <c r="DWE49" s="376"/>
      <c r="DWF49" s="376"/>
      <c r="DWG49" s="376"/>
      <c r="DWH49" s="376"/>
      <c r="DWI49" s="376"/>
      <c r="DWJ49" s="376"/>
      <c r="DWK49" s="376"/>
      <c r="DWL49" s="376"/>
      <c r="DWM49" s="376"/>
      <c r="DWN49" s="376"/>
      <c r="DWO49" s="376"/>
      <c r="DWP49" s="376"/>
      <c r="DWQ49" s="376"/>
      <c r="DWR49" s="376"/>
      <c r="DWS49" s="376"/>
      <c r="DWT49" s="376"/>
      <c r="DWU49" s="376"/>
      <c r="DWV49" s="376"/>
      <c r="DWW49" s="376"/>
      <c r="DWX49" s="376"/>
      <c r="DWY49" s="376"/>
      <c r="DWZ49" s="376"/>
      <c r="DXA49" s="376"/>
      <c r="DXB49" s="376"/>
      <c r="DXC49" s="376"/>
      <c r="DXD49" s="376"/>
      <c r="DXE49" s="376"/>
      <c r="DXF49" s="376"/>
      <c r="DXG49" s="376"/>
      <c r="DXH49" s="376"/>
      <c r="DXI49" s="376"/>
      <c r="DXJ49" s="376"/>
      <c r="DXK49" s="376"/>
      <c r="DXL49" s="376"/>
      <c r="DXM49" s="376"/>
      <c r="DXN49" s="376"/>
      <c r="DXO49" s="376"/>
      <c r="DXP49" s="376"/>
      <c r="DXQ49" s="376"/>
      <c r="DXR49" s="376"/>
      <c r="DXS49" s="376"/>
      <c r="DXT49" s="376"/>
      <c r="DXU49" s="376"/>
      <c r="DXV49" s="376"/>
      <c r="DXW49" s="376"/>
      <c r="DXX49" s="376"/>
      <c r="DXY49" s="376"/>
      <c r="DXZ49" s="376"/>
      <c r="DYA49" s="376"/>
      <c r="DYB49" s="376"/>
      <c r="DYC49" s="376"/>
      <c r="DYD49" s="376"/>
      <c r="DYE49" s="376"/>
      <c r="DYF49" s="376"/>
      <c r="DYG49" s="376"/>
      <c r="DYH49" s="376"/>
      <c r="DYI49" s="376"/>
      <c r="DYJ49" s="376"/>
      <c r="DYK49" s="376"/>
      <c r="DYL49" s="376"/>
      <c r="DYM49" s="376"/>
      <c r="DYN49" s="376"/>
      <c r="DYO49" s="376"/>
      <c r="DYP49" s="376"/>
      <c r="DYQ49" s="376"/>
      <c r="DYR49" s="376"/>
      <c r="DYS49" s="376"/>
      <c r="DYT49" s="376"/>
      <c r="DYU49" s="376"/>
      <c r="DYV49" s="376"/>
      <c r="DYW49" s="376"/>
      <c r="DYX49" s="376"/>
      <c r="DYY49" s="376"/>
      <c r="DYZ49" s="376"/>
      <c r="DZA49" s="376"/>
      <c r="DZB49" s="376"/>
      <c r="DZC49" s="376"/>
      <c r="DZD49" s="376"/>
      <c r="DZE49" s="376"/>
      <c r="DZF49" s="376"/>
      <c r="DZG49" s="376"/>
      <c r="DZH49" s="376"/>
      <c r="DZI49" s="376"/>
      <c r="DZJ49" s="376"/>
      <c r="DZK49" s="376"/>
      <c r="DZL49" s="376"/>
      <c r="DZM49" s="376"/>
      <c r="DZN49" s="376"/>
      <c r="DZO49" s="376"/>
      <c r="DZP49" s="376"/>
      <c r="DZQ49" s="376"/>
      <c r="DZR49" s="376"/>
      <c r="DZS49" s="376"/>
      <c r="DZT49" s="376"/>
      <c r="DZU49" s="376"/>
      <c r="DZV49" s="376"/>
      <c r="DZW49" s="376"/>
      <c r="DZX49" s="376"/>
      <c r="DZY49" s="376"/>
      <c r="DZZ49" s="376"/>
      <c r="EAA49" s="376"/>
      <c r="EAB49" s="376"/>
      <c r="EAC49" s="376"/>
      <c r="EAD49" s="376"/>
      <c r="EAE49" s="376"/>
      <c r="EAF49" s="376"/>
      <c r="EAG49" s="376"/>
      <c r="EAH49" s="376"/>
      <c r="EAI49" s="376"/>
      <c r="EAJ49" s="376"/>
      <c r="EAK49" s="376"/>
      <c r="EAL49" s="376"/>
      <c r="EAM49" s="376"/>
      <c r="EAN49" s="376"/>
      <c r="EAO49" s="376"/>
      <c r="EAP49" s="376"/>
      <c r="EAQ49" s="376"/>
      <c r="EAR49" s="376"/>
      <c r="EAS49" s="376"/>
      <c r="EAT49" s="376"/>
      <c r="EAU49" s="376"/>
      <c r="EAV49" s="376"/>
      <c r="EAW49" s="376"/>
      <c r="EAX49" s="376"/>
      <c r="EAY49" s="376"/>
      <c r="EAZ49" s="376"/>
      <c r="EBA49" s="376"/>
      <c r="EBB49" s="376"/>
      <c r="EBC49" s="376"/>
      <c r="EBD49" s="376"/>
      <c r="EBE49" s="376"/>
      <c r="EBF49" s="376"/>
      <c r="EBG49" s="376"/>
      <c r="EBH49" s="376"/>
      <c r="EBI49" s="376"/>
      <c r="EBJ49" s="376"/>
      <c r="EBK49" s="376"/>
      <c r="EBL49" s="376"/>
      <c r="EBM49" s="376"/>
      <c r="EBN49" s="376"/>
      <c r="EBO49" s="376"/>
      <c r="EBP49" s="376"/>
      <c r="EBQ49" s="376"/>
      <c r="EBR49" s="376"/>
      <c r="EBS49" s="376"/>
      <c r="EBT49" s="376"/>
      <c r="EBU49" s="376"/>
      <c r="EBV49" s="376"/>
      <c r="EBW49" s="376"/>
      <c r="EBX49" s="376"/>
      <c r="EBY49" s="376"/>
      <c r="EBZ49" s="376"/>
      <c r="ECA49" s="376"/>
      <c r="ECB49" s="376"/>
      <c r="ECC49" s="376"/>
      <c r="ECD49" s="376"/>
      <c r="ECE49" s="376"/>
      <c r="ECF49" s="376"/>
      <c r="ECG49" s="376"/>
      <c r="ECH49" s="376"/>
      <c r="ECI49" s="376"/>
      <c r="ECJ49" s="376"/>
      <c r="ECK49" s="376"/>
      <c r="ECL49" s="376"/>
      <c r="ECM49" s="376"/>
      <c r="ECN49" s="376"/>
      <c r="ECO49" s="376"/>
      <c r="ECP49" s="376"/>
      <c r="ECQ49" s="376"/>
      <c r="ECR49" s="376"/>
      <c r="ECS49" s="376"/>
      <c r="ECT49" s="376"/>
      <c r="ECU49" s="376"/>
      <c r="ECV49" s="376"/>
      <c r="ECW49" s="376"/>
      <c r="ECX49" s="376"/>
      <c r="ECY49" s="376"/>
      <c r="ECZ49" s="376"/>
      <c r="EDA49" s="376"/>
      <c r="EDB49" s="376"/>
      <c r="EDC49" s="376"/>
      <c r="EDD49" s="376"/>
      <c r="EDE49" s="376"/>
      <c r="EDF49" s="376"/>
      <c r="EDG49" s="376"/>
      <c r="EDH49" s="376"/>
      <c r="EDI49" s="376"/>
      <c r="EDJ49" s="376"/>
      <c r="EDK49" s="376"/>
      <c r="EDL49" s="376"/>
      <c r="EDM49" s="376"/>
      <c r="EDN49" s="376"/>
      <c r="EDO49" s="376"/>
      <c r="EDP49" s="376"/>
      <c r="EDQ49" s="376"/>
      <c r="EDR49" s="376"/>
      <c r="EDS49" s="376"/>
      <c r="EDT49" s="376"/>
      <c r="EDU49" s="376"/>
      <c r="EDV49" s="376"/>
      <c r="EDW49" s="376"/>
      <c r="EDX49" s="376"/>
      <c r="EDY49" s="376"/>
      <c r="EDZ49" s="376"/>
      <c r="EEA49" s="376"/>
    </row>
    <row r="50" spans="1:3511" s="385" customFormat="1" ht="16.5" customHeight="1">
      <c r="A50" s="426" t="s">
        <v>384</v>
      </c>
      <c r="B50" s="397">
        <v>0.09</v>
      </c>
      <c r="C50" s="518">
        <v>1</v>
      </c>
      <c r="D50" s="397">
        <v>9.3289999999999998E-2</v>
      </c>
      <c r="E50" s="519">
        <v>9.7000000000000003E-3</v>
      </c>
      <c r="F50" s="539">
        <v>47420</v>
      </c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  <c r="Y50" s="376"/>
      <c r="Z50" s="376"/>
      <c r="AA50" s="376"/>
      <c r="AB50" s="376"/>
      <c r="AC50" s="376"/>
      <c r="AD50" s="376"/>
      <c r="AE50" s="376"/>
      <c r="AF50" s="376"/>
      <c r="AG50" s="376"/>
      <c r="AH50" s="376"/>
      <c r="AI50" s="376"/>
      <c r="AJ50" s="376"/>
      <c r="AK50" s="376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6"/>
      <c r="AZ50" s="376"/>
      <c r="BA50" s="376"/>
      <c r="BB50" s="376"/>
      <c r="BC50" s="376"/>
      <c r="BD50" s="376"/>
      <c r="BE50" s="376"/>
      <c r="BF50" s="376"/>
      <c r="BG50" s="376"/>
      <c r="BH50" s="376"/>
      <c r="BI50" s="376"/>
      <c r="BJ50" s="376"/>
      <c r="BK50" s="376"/>
      <c r="BL50" s="376"/>
      <c r="BM50" s="376"/>
      <c r="BN50" s="376"/>
      <c r="BO50" s="376"/>
      <c r="BP50" s="376"/>
      <c r="BQ50" s="376"/>
      <c r="BR50" s="376"/>
      <c r="BS50" s="376"/>
      <c r="BT50" s="376"/>
      <c r="BU50" s="376"/>
      <c r="BV50" s="376"/>
      <c r="BW50" s="376"/>
      <c r="BX50" s="376"/>
      <c r="BY50" s="376"/>
      <c r="BZ50" s="376"/>
      <c r="CA50" s="376"/>
      <c r="CB50" s="376"/>
      <c r="CC50" s="376"/>
      <c r="CD50" s="376"/>
      <c r="CE50" s="376"/>
      <c r="CF50" s="376"/>
      <c r="CG50" s="376"/>
      <c r="CH50" s="376"/>
      <c r="CI50" s="376"/>
      <c r="CJ50" s="376"/>
      <c r="CK50" s="376"/>
      <c r="CL50" s="376"/>
      <c r="CM50" s="376"/>
      <c r="CN50" s="376"/>
      <c r="CO50" s="376"/>
      <c r="CP50" s="376"/>
      <c r="CQ50" s="376"/>
      <c r="CR50" s="376"/>
      <c r="CS50" s="376"/>
      <c r="CT50" s="376"/>
      <c r="CU50" s="376"/>
      <c r="CV50" s="376"/>
      <c r="CW50" s="376"/>
      <c r="CX50" s="376"/>
      <c r="CY50" s="376"/>
      <c r="CZ50" s="376"/>
      <c r="DA50" s="376"/>
      <c r="DB50" s="376"/>
      <c r="DC50" s="376"/>
      <c r="DD50" s="376"/>
      <c r="DE50" s="376"/>
      <c r="DF50" s="376"/>
      <c r="DG50" s="376"/>
      <c r="DH50" s="376"/>
      <c r="DI50" s="376"/>
      <c r="DJ50" s="376"/>
      <c r="DK50" s="376"/>
      <c r="DL50" s="376"/>
      <c r="DM50" s="376"/>
      <c r="DN50" s="376"/>
      <c r="DO50" s="376"/>
      <c r="DP50" s="376"/>
      <c r="DQ50" s="376"/>
      <c r="DR50" s="376"/>
      <c r="DS50" s="376"/>
      <c r="DT50" s="376"/>
      <c r="DU50" s="376"/>
      <c r="DV50" s="376"/>
      <c r="DW50" s="376"/>
      <c r="DX50" s="376"/>
      <c r="DY50" s="376"/>
      <c r="DZ50" s="376"/>
      <c r="EA50" s="376"/>
      <c r="EB50" s="376"/>
      <c r="EC50" s="376"/>
      <c r="ED50" s="376"/>
      <c r="EE50" s="376"/>
      <c r="EF50" s="376"/>
      <c r="EG50" s="376"/>
      <c r="EH50" s="376"/>
      <c r="EI50" s="376"/>
      <c r="EJ50" s="376"/>
      <c r="EK50" s="376"/>
      <c r="EL50" s="376"/>
      <c r="EM50" s="376"/>
      <c r="EN50" s="376"/>
      <c r="EO50" s="376"/>
      <c r="EP50" s="376"/>
      <c r="EQ50" s="376"/>
      <c r="ER50" s="376"/>
      <c r="ES50" s="376"/>
      <c r="ET50" s="376"/>
      <c r="EU50" s="376"/>
      <c r="EV50" s="376"/>
      <c r="EW50" s="376"/>
      <c r="EX50" s="376"/>
      <c r="EY50" s="376"/>
      <c r="EZ50" s="376"/>
      <c r="FA50" s="376"/>
      <c r="FB50" s="376"/>
      <c r="FC50" s="376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  <c r="LJ50" s="376"/>
      <c r="LK50" s="376"/>
      <c r="LL50" s="376"/>
      <c r="LM50" s="376"/>
      <c r="LN50" s="376"/>
      <c r="LO50" s="376"/>
      <c r="LP50" s="376"/>
      <c r="LQ50" s="376"/>
      <c r="LR50" s="376"/>
      <c r="LS50" s="376"/>
      <c r="LT50" s="376"/>
      <c r="LU50" s="376"/>
      <c r="LV50" s="376"/>
      <c r="LW50" s="376"/>
      <c r="LX50" s="376"/>
      <c r="LY50" s="376"/>
      <c r="LZ50" s="376"/>
      <c r="MA50" s="376"/>
      <c r="MB50" s="376"/>
      <c r="MC50" s="376"/>
      <c r="MD50" s="376"/>
      <c r="ME50" s="376"/>
      <c r="MF50" s="376"/>
      <c r="MG50" s="376"/>
      <c r="MH50" s="376"/>
      <c r="MI50" s="376"/>
      <c r="MJ50" s="376"/>
      <c r="MK50" s="376"/>
      <c r="ML50" s="376"/>
      <c r="MM50" s="376"/>
      <c r="MN50" s="376"/>
      <c r="MO50" s="376"/>
      <c r="MP50" s="376"/>
      <c r="MQ50" s="376"/>
      <c r="MR50" s="376"/>
      <c r="MS50" s="376"/>
      <c r="MT50" s="376"/>
      <c r="MU50" s="376"/>
      <c r="MV50" s="376"/>
      <c r="MW50" s="376"/>
      <c r="MX50" s="376"/>
      <c r="MY50" s="376"/>
      <c r="MZ50" s="376"/>
      <c r="NA50" s="376"/>
      <c r="NB50" s="376"/>
      <c r="NC50" s="376"/>
      <c r="ND50" s="376"/>
      <c r="NE50" s="376"/>
      <c r="NF50" s="376"/>
      <c r="NG50" s="376"/>
      <c r="NH50" s="376"/>
      <c r="NI50" s="376"/>
      <c r="NJ50" s="376"/>
      <c r="NK50" s="376"/>
      <c r="NL50" s="376"/>
      <c r="NM50" s="376"/>
      <c r="NN50" s="376"/>
      <c r="NO50" s="376"/>
      <c r="NP50" s="376"/>
      <c r="NQ50" s="376"/>
      <c r="NR50" s="376"/>
      <c r="NS50" s="376"/>
      <c r="NT50" s="376"/>
      <c r="NU50" s="376"/>
      <c r="NV50" s="376"/>
      <c r="NW50" s="376"/>
      <c r="NX50" s="376"/>
      <c r="NY50" s="376"/>
      <c r="NZ50" s="376"/>
      <c r="OA50" s="376"/>
      <c r="OB50" s="376"/>
      <c r="OC50" s="376"/>
      <c r="OD50" s="376"/>
      <c r="OE50" s="376"/>
      <c r="OF50" s="376"/>
      <c r="OG50" s="376"/>
      <c r="OH50" s="376"/>
      <c r="OI50" s="376"/>
      <c r="OJ50" s="376"/>
      <c r="OK50" s="376"/>
      <c r="OL50" s="376"/>
      <c r="OM50" s="376"/>
      <c r="ON50" s="376"/>
      <c r="OO50" s="376"/>
      <c r="OP50" s="376"/>
      <c r="OQ50" s="376"/>
      <c r="OR50" s="376"/>
      <c r="OS50" s="376"/>
      <c r="OT50" s="376"/>
      <c r="OU50" s="376"/>
      <c r="OV50" s="376"/>
      <c r="OW50" s="376"/>
      <c r="OX50" s="376"/>
      <c r="OY50" s="376"/>
      <c r="OZ50" s="376"/>
      <c r="PA50" s="376"/>
      <c r="PB50" s="376"/>
      <c r="PC50" s="376"/>
      <c r="PD50" s="376"/>
      <c r="PE50" s="376"/>
      <c r="PF50" s="376"/>
      <c r="PG50" s="376"/>
      <c r="PH50" s="376"/>
      <c r="PI50" s="376"/>
      <c r="PJ50" s="376"/>
      <c r="PK50" s="376"/>
      <c r="PL50" s="376"/>
      <c r="PM50" s="376"/>
      <c r="PN50" s="376"/>
      <c r="PO50" s="376"/>
      <c r="PP50" s="376"/>
      <c r="PQ50" s="376"/>
      <c r="PR50" s="376"/>
      <c r="PS50" s="376"/>
      <c r="PT50" s="376"/>
      <c r="PU50" s="376"/>
      <c r="PV50" s="376"/>
      <c r="PW50" s="376"/>
      <c r="PX50" s="376"/>
      <c r="PY50" s="376"/>
      <c r="PZ50" s="376"/>
      <c r="QA50" s="376"/>
      <c r="QB50" s="376"/>
      <c r="QC50" s="376"/>
      <c r="QD50" s="376"/>
      <c r="QE50" s="376"/>
      <c r="QF50" s="376"/>
      <c r="QG50" s="376"/>
      <c r="QH50" s="376"/>
      <c r="QI50" s="376"/>
      <c r="QJ50" s="376"/>
      <c r="QK50" s="376"/>
      <c r="QL50" s="376"/>
      <c r="QM50" s="376"/>
      <c r="QN50" s="376"/>
      <c r="QO50" s="376"/>
      <c r="QP50" s="376"/>
      <c r="QQ50" s="376"/>
      <c r="QR50" s="376"/>
      <c r="QS50" s="376"/>
      <c r="QT50" s="376"/>
      <c r="QU50" s="376"/>
      <c r="QV50" s="376"/>
      <c r="QW50" s="376"/>
      <c r="QX50" s="376"/>
      <c r="QY50" s="376"/>
      <c r="QZ50" s="376"/>
      <c r="RA50" s="376"/>
      <c r="RB50" s="376"/>
      <c r="RC50" s="376"/>
      <c r="RD50" s="376"/>
      <c r="RE50" s="376"/>
      <c r="RF50" s="376"/>
      <c r="RG50" s="376"/>
      <c r="RH50" s="376"/>
      <c r="RI50" s="376"/>
      <c r="RJ50" s="376"/>
      <c r="RK50" s="376"/>
      <c r="RL50" s="376"/>
      <c r="RM50" s="376"/>
      <c r="RN50" s="376"/>
      <c r="RO50" s="376"/>
      <c r="RP50" s="376"/>
      <c r="RQ50" s="376"/>
      <c r="RR50" s="376"/>
      <c r="RS50" s="376"/>
      <c r="RT50" s="376"/>
      <c r="RU50" s="376"/>
      <c r="RV50" s="376"/>
      <c r="RW50" s="376"/>
      <c r="RX50" s="376"/>
      <c r="RY50" s="376"/>
      <c r="RZ50" s="376"/>
      <c r="SA50" s="376"/>
      <c r="SB50" s="376"/>
      <c r="SC50" s="376"/>
      <c r="SD50" s="376"/>
      <c r="SE50" s="376"/>
      <c r="SF50" s="376"/>
      <c r="SG50" s="376"/>
      <c r="SH50" s="376"/>
      <c r="SI50" s="376"/>
      <c r="SJ50" s="376"/>
      <c r="SK50" s="376"/>
      <c r="SL50" s="376"/>
      <c r="SM50" s="376"/>
      <c r="SN50" s="376"/>
      <c r="SO50" s="376"/>
      <c r="SP50" s="376"/>
      <c r="SQ50" s="376"/>
      <c r="SR50" s="376"/>
      <c r="SS50" s="376"/>
      <c r="ST50" s="376"/>
      <c r="SU50" s="376"/>
      <c r="SV50" s="376"/>
      <c r="SW50" s="376"/>
      <c r="SX50" s="376"/>
      <c r="SY50" s="376"/>
      <c r="SZ50" s="376"/>
      <c r="TA50" s="376"/>
      <c r="TB50" s="376"/>
      <c r="TC50" s="376"/>
      <c r="TD50" s="376"/>
      <c r="TE50" s="376"/>
      <c r="TF50" s="376"/>
      <c r="TG50" s="376"/>
      <c r="TH50" s="376"/>
      <c r="TI50" s="376"/>
      <c r="TJ50" s="376"/>
      <c r="TK50" s="376"/>
      <c r="TL50" s="376"/>
      <c r="TM50" s="376"/>
      <c r="TN50" s="376"/>
      <c r="TO50" s="376"/>
      <c r="TP50" s="376"/>
      <c r="TQ50" s="376"/>
      <c r="TR50" s="376"/>
      <c r="TS50" s="376"/>
      <c r="TT50" s="376"/>
      <c r="TU50" s="376"/>
      <c r="TV50" s="376"/>
      <c r="TW50" s="376"/>
      <c r="TX50" s="376"/>
      <c r="TY50" s="376"/>
      <c r="TZ50" s="376"/>
      <c r="UA50" s="376"/>
      <c r="UB50" s="376"/>
      <c r="UC50" s="376"/>
      <c r="UD50" s="376"/>
      <c r="UE50" s="376"/>
      <c r="UF50" s="376"/>
      <c r="UG50" s="376"/>
      <c r="UH50" s="376"/>
      <c r="UI50" s="376"/>
      <c r="UJ50" s="376"/>
      <c r="UK50" s="376"/>
      <c r="UL50" s="376"/>
      <c r="UM50" s="376"/>
      <c r="UN50" s="376"/>
      <c r="UO50" s="376"/>
      <c r="UP50" s="376"/>
      <c r="UQ50" s="376"/>
      <c r="UR50" s="376"/>
      <c r="US50" s="376"/>
      <c r="UT50" s="376"/>
      <c r="UU50" s="376"/>
      <c r="UV50" s="376"/>
      <c r="UW50" s="376"/>
      <c r="UX50" s="376"/>
      <c r="UY50" s="376"/>
      <c r="UZ50" s="376"/>
      <c r="VA50" s="376"/>
      <c r="VB50" s="376"/>
      <c r="VC50" s="376"/>
      <c r="VD50" s="376"/>
      <c r="VE50" s="376"/>
      <c r="VF50" s="376"/>
      <c r="VG50" s="376"/>
      <c r="VH50" s="376"/>
      <c r="VI50" s="376"/>
      <c r="VJ50" s="376"/>
      <c r="VK50" s="376"/>
      <c r="VL50" s="376"/>
      <c r="VM50" s="376"/>
      <c r="VN50" s="376"/>
      <c r="VO50" s="376"/>
      <c r="VP50" s="376"/>
      <c r="VQ50" s="376"/>
      <c r="VR50" s="376"/>
      <c r="VS50" s="376"/>
      <c r="VT50" s="376"/>
      <c r="VU50" s="376"/>
      <c r="VV50" s="376"/>
      <c r="VW50" s="376"/>
      <c r="VX50" s="376"/>
      <c r="VY50" s="376"/>
      <c r="VZ50" s="376"/>
      <c r="WA50" s="376"/>
      <c r="WB50" s="376"/>
      <c r="WC50" s="376"/>
      <c r="WD50" s="376"/>
      <c r="WE50" s="376"/>
      <c r="WF50" s="376"/>
      <c r="WG50" s="376"/>
      <c r="WH50" s="376"/>
      <c r="WI50" s="376"/>
      <c r="WJ50" s="376"/>
      <c r="WK50" s="376"/>
      <c r="WL50" s="376"/>
      <c r="WM50" s="376"/>
      <c r="WN50" s="376"/>
      <c r="WO50" s="376"/>
      <c r="WP50" s="376"/>
      <c r="WQ50" s="376"/>
      <c r="WR50" s="376"/>
      <c r="WS50" s="376"/>
      <c r="WT50" s="376"/>
      <c r="WU50" s="376"/>
      <c r="WV50" s="376"/>
      <c r="WW50" s="376"/>
      <c r="WX50" s="376"/>
      <c r="WY50" s="376"/>
      <c r="WZ50" s="376"/>
      <c r="XA50" s="376"/>
      <c r="XB50" s="376"/>
      <c r="XC50" s="376"/>
      <c r="XD50" s="376"/>
      <c r="XE50" s="376"/>
      <c r="XF50" s="376"/>
      <c r="XG50" s="376"/>
      <c r="XH50" s="376"/>
      <c r="XI50" s="376"/>
      <c r="XJ50" s="376"/>
      <c r="XK50" s="376"/>
      <c r="XL50" s="376"/>
      <c r="XM50" s="376"/>
      <c r="XN50" s="376"/>
      <c r="XO50" s="376"/>
      <c r="XP50" s="376"/>
      <c r="XQ50" s="376"/>
      <c r="XR50" s="376"/>
      <c r="XS50" s="376"/>
      <c r="XT50" s="376"/>
      <c r="XU50" s="376"/>
      <c r="XV50" s="376"/>
      <c r="XW50" s="376"/>
      <c r="XX50" s="376"/>
      <c r="XY50" s="376"/>
      <c r="XZ50" s="376"/>
      <c r="YA50" s="376"/>
      <c r="YB50" s="376"/>
      <c r="YC50" s="376"/>
      <c r="YD50" s="376"/>
      <c r="YE50" s="376"/>
      <c r="YF50" s="376"/>
      <c r="YG50" s="376"/>
      <c r="YH50" s="376"/>
      <c r="YI50" s="376"/>
      <c r="YJ50" s="376"/>
      <c r="YK50" s="376"/>
      <c r="YL50" s="376"/>
      <c r="YM50" s="376"/>
      <c r="YN50" s="376"/>
      <c r="YO50" s="376"/>
      <c r="YP50" s="376"/>
      <c r="YQ50" s="376"/>
      <c r="YR50" s="376"/>
      <c r="YS50" s="376"/>
      <c r="YT50" s="376"/>
      <c r="YU50" s="376"/>
      <c r="YV50" s="376"/>
      <c r="YW50" s="376"/>
      <c r="YX50" s="376"/>
      <c r="YY50" s="376"/>
      <c r="YZ50" s="376"/>
      <c r="ZA50" s="376"/>
      <c r="ZB50" s="376"/>
      <c r="ZC50" s="376"/>
      <c r="ZD50" s="376"/>
      <c r="ZE50" s="376"/>
      <c r="ZF50" s="376"/>
      <c r="ZG50" s="376"/>
      <c r="ZH50" s="376"/>
      <c r="ZI50" s="376"/>
      <c r="ZJ50" s="376"/>
      <c r="ZK50" s="376"/>
      <c r="ZL50" s="376"/>
      <c r="ZM50" s="376"/>
      <c r="ZN50" s="376"/>
      <c r="ZO50" s="376"/>
      <c r="ZP50" s="376"/>
      <c r="ZQ50" s="376"/>
      <c r="ZR50" s="376"/>
      <c r="ZS50" s="376"/>
      <c r="ZT50" s="376"/>
      <c r="ZU50" s="376"/>
      <c r="ZV50" s="376"/>
      <c r="ZW50" s="376"/>
      <c r="ZX50" s="376"/>
      <c r="ZY50" s="376"/>
      <c r="ZZ50" s="376"/>
      <c r="AAA50" s="376"/>
      <c r="AAB50" s="376"/>
      <c r="AAC50" s="376"/>
      <c r="AAD50" s="376"/>
      <c r="AAE50" s="376"/>
      <c r="AAF50" s="376"/>
      <c r="AAG50" s="376"/>
      <c r="AAH50" s="376"/>
      <c r="AAI50" s="376"/>
      <c r="AAJ50" s="376"/>
      <c r="AAK50" s="376"/>
      <c r="AAL50" s="376"/>
      <c r="AAM50" s="376"/>
      <c r="AAN50" s="376"/>
      <c r="AAO50" s="376"/>
      <c r="AAP50" s="376"/>
      <c r="AAQ50" s="376"/>
      <c r="AAR50" s="376"/>
      <c r="AAS50" s="376"/>
      <c r="AAT50" s="376"/>
      <c r="AAU50" s="376"/>
      <c r="AAV50" s="376"/>
      <c r="AAW50" s="376"/>
      <c r="AAX50" s="376"/>
      <c r="AAY50" s="376"/>
      <c r="AAZ50" s="376"/>
      <c r="ABA50" s="376"/>
      <c r="ABB50" s="376"/>
      <c r="ABC50" s="376"/>
      <c r="ABD50" s="376"/>
      <c r="ABE50" s="376"/>
      <c r="ABF50" s="376"/>
      <c r="ABG50" s="376"/>
      <c r="ABH50" s="376"/>
      <c r="ABI50" s="376"/>
      <c r="ABJ50" s="376"/>
      <c r="ABK50" s="376"/>
      <c r="ABL50" s="376"/>
      <c r="ABM50" s="376"/>
      <c r="ABN50" s="376"/>
      <c r="ABO50" s="376"/>
      <c r="ABP50" s="376"/>
      <c r="ABQ50" s="376"/>
      <c r="ABR50" s="376"/>
      <c r="ABS50" s="376"/>
      <c r="ABT50" s="376"/>
      <c r="ABU50" s="376"/>
      <c r="ABV50" s="376"/>
      <c r="ABW50" s="376"/>
      <c r="ABX50" s="376"/>
      <c r="ABY50" s="376"/>
      <c r="ABZ50" s="376"/>
      <c r="ACA50" s="376"/>
      <c r="ACB50" s="376"/>
      <c r="ACC50" s="376"/>
      <c r="ACD50" s="376"/>
      <c r="ACE50" s="376"/>
      <c r="ACF50" s="376"/>
      <c r="ACG50" s="376"/>
      <c r="ACH50" s="376"/>
      <c r="ACI50" s="376"/>
      <c r="ACJ50" s="376"/>
      <c r="ACK50" s="376"/>
      <c r="ACL50" s="376"/>
      <c r="ACM50" s="376"/>
      <c r="ACN50" s="376"/>
      <c r="ACO50" s="376"/>
      <c r="ACP50" s="376"/>
      <c r="ACQ50" s="376"/>
      <c r="ACR50" s="376"/>
      <c r="ACS50" s="376"/>
      <c r="ACT50" s="376"/>
      <c r="ACU50" s="376"/>
      <c r="ACV50" s="376"/>
      <c r="ACW50" s="376"/>
      <c r="ACX50" s="376"/>
      <c r="ACY50" s="376"/>
      <c r="ACZ50" s="376"/>
      <c r="ADA50" s="376"/>
      <c r="ADB50" s="376"/>
      <c r="ADC50" s="376"/>
      <c r="ADD50" s="376"/>
      <c r="ADE50" s="376"/>
      <c r="ADF50" s="376"/>
      <c r="ADG50" s="376"/>
      <c r="ADH50" s="376"/>
      <c r="ADI50" s="376"/>
      <c r="ADJ50" s="376"/>
      <c r="ADK50" s="376"/>
      <c r="ADL50" s="376"/>
      <c r="ADM50" s="376"/>
      <c r="ADN50" s="376"/>
      <c r="ADO50" s="376"/>
      <c r="ADP50" s="376"/>
      <c r="ADQ50" s="376"/>
      <c r="ADR50" s="376"/>
      <c r="ADS50" s="376"/>
      <c r="ADT50" s="376"/>
      <c r="ADU50" s="376"/>
      <c r="ADV50" s="376"/>
      <c r="ADW50" s="376"/>
      <c r="ADX50" s="376"/>
      <c r="ADY50" s="376"/>
      <c r="ADZ50" s="376"/>
      <c r="AEA50" s="376"/>
      <c r="AEB50" s="376"/>
      <c r="AEC50" s="376"/>
      <c r="AED50" s="376"/>
      <c r="AEE50" s="376"/>
      <c r="AEF50" s="376"/>
      <c r="AEG50" s="376"/>
      <c r="AEH50" s="376"/>
      <c r="AEI50" s="376"/>
      <c r="AEJ50" s="376"/>
      <c r="AEK50" s="376"/>
      <c r="AEL50" s="376"/>
      <c r="AEM50" s="376"/>
      <c r="AEN50" s="376"/>
      <c r="AEO50" s="376"/>
      <c r="AEP50" s="376"/>
      <c r="AEQ50" s="376"/>
      <c r="AER50" s="376"/>
      <c r="AES50" s="376"/>
      <c r="AET50" s="376"/>
      <c r="AEU50" s="376"/>
      <c r="AEV50" s="376"/>
      <c r="AEW50" s="376"/>
      <c r="AEX50" s="376"/>
      <c r="AEY50" s="376"/>
      <c r="AEZ50" s="376"/>
      <c r="AFA50" s="376"/>
      <c r="AFB50" s="376"/>
      <c r="AFC50" s="376"/>
      <c r="AFD50" s="376"/>
      <c r="AFE50" s="376"/>
      <c r="AFF50" s="376"/>
      <c r="AFG50" s="376"/>
      <c r="AFH50" s="376"/>
      <c r="AFI50" s="376"/>
      <c r="AFJ50" s="376"/>
      <c r="AFK50" s="376"/>
      <c r="AFL50" s="376"/>
      <c r="AFM50" s="376"/>
      <c r="AFN50" s="376"/>
      <c r="AFO50" s="376"/>
      <c r="AFP50" s="376"/>
      <c r="AFQ50" s="376"/>
      <c r="AFR50" s="376"/>
      <c r="AFS50" s="376"/>
      <c r="AFT50" s="376"/>
      <c r="AFU50" s="376"/>
      <c r="AFV50" s="376"/>
      <c r="AFW50" s="376"/>
      <c r="AFX50" s="376"/>
      <c r="AFY50" s="376"/>
      <c r="AFZ50" s="376"/>
      <c r="AGA50" s="376"/>
      <c r="AGB50" s="376"/>
      <c r="AGC50" s="376"/>
      <c r="AGD50" s="376"/>
      <c r="AGE50" s="376"/>
      <c r="AGF50" s="376"/>
      <c r="AGG50" s="376"/>
      <c r="AGH50" s="376"/>
      <c r="AGI50" s="376"/>
      <c r="AGJ50" s="376"/>
      <c r="AGK50" s="376"/>
      <c r="AGL50" s="376"/>
      <c r="AGM50" s="376"/>
      <c r="AGN50" s="376"/>
      <c r="AGO50" s="376"/>
      <c r="AGP50" s="376"/>
      <c r="AGQ50" s="376"/>
      <c r="AGR50" s="376"/>
      <c r="AGS50" s="376"/>
      <c r="AGT50" s="376"/>
      <c r="AGU50" s="376"/>
      <c r="AGV50" s="376"/>
      <c r="AGW50" s="376"/>
      <c r="AGX50" s="376"/>
      <c r="AGY50" s="376"/>
      <c r="AGZ50" s="376"/>
      <c r="AHA50" s="376"/>
      <c r="AHB50" s="376"/>
      <c r="AHC50" s="376"/>
      <c r="AHD50" s="376"/>
      <c r="AHE50" s="376"/>
      <c r="AHF50" s="376"/>
      <c r="AHG50" s="376"/>
      <c r="AHH50" s="376"/>
      <c r="AHI50" s="376"/>
      <c r="AHJ50" s="376"/>
      <c r="AHK50" s="376"/>
      <c r="AHL50" s="376"/>
      <c r="AHM50" s="376"/>
      <c r="AHN50" s="376"/>
      <c r="AHO50" s="376"/>
      <c r="AHP50" s="376"/>
      <c r="AHQ50" s="376"/>
      <c r="AHR50" s="376"/>
      <c r="AHS50" s="376"/>
      <c r="AHT50" s="376"/>
      <c r="AHU50" s="376"/>
      <c r="AHV50" s="376"/>
      <c r="AHW50" s="376"/>
      <c r="AHX50" s="376"/>
      <c r="AHY50" s="376"/>
      <c r="AHZ50" s="376"/>
      <c r="AIA50" s="376"/>
      <c r="AIB50" s="376"/>
      <c r="AIC50" s="376"/>
      <c r="AID50" s="376"/>
      <c r="AIE50" s="376"/>
      <c r="AIF50" s="376"/>
      <c r="AIG50" s="376"/>
      <c r="AIH50" s="376"/>
      <c r="AII50" s="376"/>
      <c r="AIJ50" s="376"/>
      <c r="AIK50" s="376"/>
      <c r="AIL50" s="376"/>
      <c r="AIM50" s="376"/>
      <c r="AIN50" s="376"/>
      <c r="AIO50" s="376"/>
      <c r="AIP50" s="376"/>
      <c r="AIQ50" s="376"/>
      <c r="AIR50" s="376"/>
      <c r="AIS50" s="376"/>
      <c r="AIT50" s="376"/>
      <c r="AIU50" s="376"/>
      <c r="AIV50" s="376"/>
      <c r="AIW50" s="376"/>
      <c r="AIX50" s="376"/>
      <c r="AIY50" s="376"/>
      <c r="AIZ50" s="376"/>
      <c r="AJA50" s="376"/>
      <c r="AJB50" s="376"/>
      <c r="AJC50" s="376"/>
      <c r="AJD50" s="376"/>
      <c r="AJE50" s="376"/>
      <c r="AJF50" s="376"/>
      <c r="AJG50" s="376"/>
      <c r="AJH50" s="376"/>
      <c r="AJI50" s="376"/>
      <c r="AJJ50" s="376"/>
      <c r="AJK50" s="376"/>
      <c r="AJL50" s="376"/>
      <c r="AJM50" s="376"/>
      <c r="AJN50" s="376"/>
      <c r="AJO50" s="376"/>
      <c r="AJP50" s="376"/>
      <c r="AJQ50" s="376"/>
      <c r="AJR50" s="376"/>
      <c r="AJS50" s="376"/>
      <c r="AJT50" s="376"/>
      <c r="AJU50" s="376"/>
      <c r="AJV50" s="376"/>
      <c r="AJW50" s="376"/>
      <c r="AJX50" s="376"/>
      <c r="AJY50" s="376"/>
      <c r="AJZ50" s="376"/>
      <c r="AKA50" s="376"/>
      <c r="AKB50" s="376"/>
      <c r="AKC50" s="376"/>
      <c r="AKD50" s="376"/>
      <c r="AKE50" s="376"/>
      <c r="AKF50" s="376"/>
      <c r="AKG50" s="376"/>
      <c r="AKH50" s="376"/>
      <c r="AKI50" s="376"/>
      <c r="AKJ50" s="376"/>
      <c r="AKK50" s="376"/>
      <c r="AKL50" s="376"/>
      <c r="AKM50" s="376"/>
      <c r="AKN50" s="376"/>
      <c r="AKO50" s="376"/>
      <c r="AKP50" s="376"/>
      <c r="AKQ50" s="376"/>
      <c r="AKR50" s="376"/>
      <c r="AKS50" s="376"/>
      <c r="AKT50" s="376"/>
      <c r="AKU50" s="376"/>
      <c r="AKV50" s="376"/>
      <c r="AKW50" s="376"/>
      <c r="AKX50" s="376"/>
      <c r="AKY50" s="376"/>
      <c r="AKZ50" s="376"/>
      <c r="ALA50" s="376"/>
      <c r="ALB50" s="376"/>
      <c r="ALC50" s="376"/>
      <c r="ALD50" s="376"/>
      <c r="ALE50" s="376"/>
      <c r="ALF50" s="376"/>
      <c r="ALG50" s="376"/>
      <c r="ALH50" s="376"/>
      <c r="ALI50" s="376"/>
      <c r="ALJ50" s="376"/>
      <c r="ALK50" s="376"/>
      <c r="ALL50" s="376"/>
      <c r="ALM50" s="376"/>
      <c r="ALN50" s="376"/>
      <c r="ALO50" s="376"/>
      <c r="ALP50" s="376"/>
      <c r="ALQ50" s="376"/>
      <c r="ALR50" s="376"/>
      <c r="ALS50" s="376"/>
      <c r="ALT50" s="376"/>
      <c r="ALU50" s="376"/>
      <c r="ALV50" s="376"/>
      <c r="ALW50" s="376"/>
      <c r="ALX50" s="376"/>
      <c r="ALY50" s="376"/>
      <c r="ALZ50" s="376"/>
      <c r="AMA50" s="376"/>
      <c r="AMB50" s="376"/>
      <c r="AMC50" s="376"/>
      <c r="AMD50" s="376"/>
      <c r="AME50" s="376"/>
      <c r="AMF50" s="376"/>
      <c r="AMG50" s="376"/>
      <c r="AMH50" s="376"/>
      <c r="AMI50" s="376"/>
      <c r="AMJ50" s="376"/>
      <c r="AMK50" s="376"/>
      <c r="AML50" s="376"/>
      <c r="AMM50" s="376"/>
      <c r="AMN50" s="376"/>
      <c r="AMO50" s="376"/>
      <c r="AMP50" s="376"/>
      <c r="AMQ50" s="376"/>
      <c r="AMR50" s="376"/>
      <c r="AMS50" s="376"/>
      <c r="AMT50" s="376"/>
      <c r="AMU50" s="376"/>
      <c r="AMV50" s="376"/>
      <c r="AMW50" s="376"/>
      <c r="AMX50" s="376"/>
      <c r="AMY50" s="376"/>
      <c r="AMZ50" s="376"/>
      <c r="ANA50" s="376"/>
      <c r="ANB50" s="376"/>
      <c r="ANC50" s="376"/>
      <c r="AND50" s="376"/>
      <c r="ANE50" s="376"/>
      <c r="ANF50" s="376"/>
      <c r="ANG50" s="376"/>
      <c r="ANH50" s="376"/>
      <c r="ANI50" s="376"/>
      <c r="ANJ50" s="376"/>
      <c r="ANK50" s="376"/>
      <c r="ANL50" s="376"/>
      <c r="ANM50" s="376"/>
      <c r="ANN50" s="376"/>
      <c r="ANO50" s="376"/>
      <c r="ANP50" s="376"/>
      <c r="ANQ50" s="376"/>
      <c r="ANR50" s="376"/>
      <c r="ANS50" s="376"/>
      <c r="ANT50" s="376"/>
      <c r="ANU50" s="376"/>
      <c r="ANV50" s="376"/>
      <c r="ANW50" s="376"/>
      <c r="ANX50" s="376"/>
      <c r="ANY50" s="376"/>
      <c r="ANZ50" s="376"/>
      <c r="AOA50" s="376"/>
      <c r="AOB50" s="376"/>
      <c r="AOC50" s="376"/>
      <c r="AOD50" s="376"/>
      <c r="AOE50" s="376"/>
      <c r="AOF50" s="376"/>
      <c r="AOG50" s="376"/>
      <c r="AOH50" s="376"/>
      <c r="AOI50" s="376"/>
      <c r="AOJ50" s="376"/>
      <c r="AOK50" s="376"/>
      <c r="AOL50" s="376"/>
      <c r="AOM50" s="376"/>
      <c r="AON50" s="376"/>
      <c r="AOO50" s="376"/>
      <c r="AOP50" s="376"/>
      <c r="AOQ50" s="376"/>
      <c r="AOR50" s="376"/>
      <c r="AOS50" s="376"/>
      <c r="AOT50" s="376"/>
      <c r="AOU50" s="376"/>
      <c r="AOV50" s="376"/>
      <c r="AOW50" s="376"/>
      <c r="AOX50" s="376"/>
      <c r="AOY50" s="376"/>
      <c r="AOZ50" s="376"/>
      <c r="APA50" s="376"/>
      <c r="APB50" s="376"/>
      <c r="APC50" s="376"/>
      <c r="APD50" s="376"/>
      <c r="APE50" s="376"/>
      <c r="APF50" s="376"/>
      <c r="APG50" s="376"/>
      <c r="APH50" s="376"/>
      <c r="API50" s="376"/>
      <c r="APJ50" s="376"/>
      <c r="APK50" s="376"/>
      <c r="APL50" s="376"/>
      <c r="APM50" s="376"/>
      <c r="APN50" s="376"/>
      <c r="APO50" s="376"/>
      <c r="APP50" s="376"/>
      <c r="APQ50" s="376"/>
      <c r="APR50" s="376"/>
      <c r="APS50" s="376"/>
      <c r="APT50" s="376"/>
      <c r="APU50" s="376"/>
      <c r="APV50" s="376"/>
      <c r="APW50" s="376"/>
      <c r="APX50" s="376"/>
      <c r="APY50" s="376"/>
      <c r="APZ50" s="376"/>
      <c r="AQA50" s="376"/>
      <c r="AQB50" s="376"/>
      <c r="AQC50" s="376"/>
      <c r="AQD50" s="376"/>
      <c r="AQE50" s="376"/>
      <c r="AQF50" s="376"/>
      <c r="AQG50" s="376"/>
      <c r="AQH50" s="376"/>
      <c r="AQI50" s="376"/>
      <c r="AQJ50" s="376"/>
      <c r="AQK50" s="376"/>
      <c r="AQL50" s="376"/>
      <c r="AQM50" s="376"/>
      <c r="AQN50" s="376"/>
      <c r="AQO50" s="376"/>
      <c r="AQP50" s="376"/>
      <c r="AQQ50" s="376"/>
      <c r="AQR50" s="376"/>
      <c r="AQS50" s="376"/>
      <c r="AQT50" s="376"/>
      <c r="AQU50" s="376"/>
      <c r="AQV50" s="376"/>
      <c r="AQW50" s="376"/>
      <c r="AQX50" s="376"/>
      <c r="AQY50" s="376"/>
      <c r="AQZ50" s="376"/>
      <c r="ARA50" s="376"/>
      <c r="ARB50" s="376"/>
      <c r="ARC50" s="376"/>
      <c r="ARD50" s="376"/>
      <c r="ARE50" s="376"/>
      <c r="ARF50" s="376"/>
      <c r="ARG50" s="376"/>
      <c r="ARH50" s="376"/>
      <c r="ARI50" s="376"/>
      <c r="ARJ50" s="376"/>
      <c r="ARK50" s="376"/>
      <c r="ARL50" s="376"/>
      <c r="ARM50" s="376"/>
      <c r="ARN50" s="376"/>
      <c r="ARO50" s="376"/>
      <c r="ARP50" s="376"/>
      <c r="ARQ50" s="376"/>
      <c r="ARR50" s="376"/>
      <c r="ARS50" s="376"/>
      <c r="ART50" s="376"/>
      <c r="ARU50" s="376"/>
      <c r="ARV50" s="376"/>
      <c r="ARW50" s="376"/>
      <c r="ARX50" s="376"/>
      <c r="ARY50" s="376"/>
      <c r="ARZ50" s="376"/>
      <c r="ASA50" s="376"/>
      <c r="ASB50" s="376"/>
      <c r="ASC50" s="376"/>
      <c r="ASD50" s="376"/>
      <c r="ASE50" s="376"/>
      <c r="ASF50" s="376"/>
      <c r="ASG50" s="376"/>
      <c r="ASH50" s="376"/>
      <c r="ASI50" s="376"/>
      <c r="ASJ50" s="376"/>
      <c r="ASK50" s="376"/>
      <c r="ASL50" s="376"/>
      <c r="ASM50" s="376"/>
      <c r="ASN50" s="376"/>
      <c r="ASO50" s="376"/>
      <c r="ASP50" s="376"/>
      <c r="ASQ50" s="376"/>
      <c r="ASR50" s="376"/>
      <c r="ASS50" s="376"/>
      <c r="AST50" s="376"/>
      <c r="ASU50" s="376"/>
      <c r="ASV50" s="376"/>
      <c r="ASW50" s="376"/>
      <c r="ASX50" s="376"/>
      <c r="ASY50" s="376"/>
      <c r="ASZ50" s="376"/>
      <c r="ATA50" s="376"/>
      <c r="ATB50" s="376"/>
      <c r="ATC50" s="376"/>
      <c r="ATD50" s="376"/>
      <c r="ATE50" s="376"/>
      <c r="ATF50" s="376"/>
      <c r="ATG50" s="376"/>
      <c r="ATH50" s="376"/>
      <c r="ATI50" s="376"/>
      <c r="ATJ50" s="376"/>
      <c r="ATK50" s="376"/>
      <c r="ATL50" s="376"/>
      <c r="ATM50" s="376"/>
      <c r="ATN50" s="376"/>
      <c r="ATO50" s="376"/>
      <c r="ATP50" s="376"/>
      <c r="ATQ50" s="376"/>
      <c r="ATR50" s="376"/>
      <c r="ATS50" s="376"/>
      <c r="ATT50" s="376"/>
      <c r="ATU50" s="376"/>
      <c r="ATV50" s="376"/>
      <c r="ATW50" s="376"/>
      <c r="ATX50" s="376"/>
      <c r="ATY50" s="376"/>
      <c r="ATZ50" s="376"/>
      <c r="AUA50" s="376"/>
      <c r="AUB50" s="376"/>
      <c r="AUC50" s="376"/>
      <c r="AUD50" s="376"/>
      <c r="AUE50" s="376"/>
      <c r="AUF50" s="376"/>
      <c r="AUG50" s="376"/>
      <c r="AUH50" s="376"/>
      <c r="AUI50" s="376"/>
      <c r="AUJ50" s="376"/>
      <c r="AUK50" s="376"/>
      <c r="AUL50" s="376"/>
      <c r="AUM50" s="376"/>
      <c r="AUN50" s="376"/>
      <c r="AUO50" s="376"/>
      <c r="AUP50" s="376"/>
      <c r="AUQ50" s="376"/>
      <c r="AUR50" s="376"/>
      <c r="AUS50" s="376"/>
      <c r="AUT50" s="376"/>
      <c r="AUU50" s="376"/>
      <c r="AUV50" s="376"/>
      <c r="AUW50" s="376"/>
      <c r="AUX50" s="376"/>
      <c r="AUY50" s="376"/>
      <c r="AUZ50" s="376"/>
      <c r="AVA50" s="376"/>
      <c r="AVB50" s="376"/>
      <c r="AVC50" s="376"/>
      <c r="AVD50" s="376"/>
      <c r="AVE50" s="376"/>
      <c r="AVF50" s="376"/>
      <c r="AVG50" s="376"/>
      <c r="AVH50" s="376"/>
      <c r="AVI50" s="376"/>
      <c r="AVJ50" s="376"/>
      <c r="AVK50" s="376"/>
      <c r="AVL50" s="376"/>
      <c r="AVM50" s="376"/>
      <c r="AVN50" s="376"/>
      <c r="AVO50" s="376"/>
      <c r="AVP50" s="376"/>
      <c r="AVQ50" s="376"/>
      <c r="AVR50" s="376"/>
      <c r="AVS50" s="376"/>
      <c r="AVT50" s="376"/>
      <c r="AVU50" s="376"/>
      <c r="AVV50" s="376"/>
      <c r="AVW50" s="376"/>
      <c r="AVX50" s="376"/>
      <c r="AVY50" s="376"/>
      <c r="AVZ50" s="376"/>
      <c r="AWA50" s="376"/>
      <c r="AWB50" s="376"/>
      <c r="AWC50" s="376"/>
      <c r="AWD50" s="376"/>
      <c r="AWE50" s="376"/>
      <c r="AWF50" s="376"/>
      <c r="AWG50" s="376"/>
      <c r="AWH50" s="376"/>
      <c r="AWI50" s="376"/>
      <c r="AWJ50" s="376"/>
      <c r="AWK50" s="376"/>
      <c r="AWL50" s="376"/>
      <c r="AWM50" s="376"/>
      <c r="AWN50" s="376"/>
      <c r="AWO50" s="376"/>
      <c r="AWP50" s="376"/>
      <c r="AWQ50" s="376"/>
      <c r="AWR50" s="376"/>
      <c r="AWS50" s="376"/>
      <c r="AWT50" s="376"/>
      <c r="AWU50" s="376"/>
      <c r="AWV50" s="376"/>
      <c r="AWW50" s="376"/>
      <c r="AWX50" s="376"/>
      <c r="AWY50" s="376"/>
      <c r="AWZ50" s="376"/>
      <c r="AXA50" s="376"/>
      <c r="AXB50" s="376"/>
      <c r="AXC50" s="376"/>
      <c r="AXD50" s="376"/>
      <c r="AXE50" s="376"/>
      <c r="AXF50" s="376"/>
      <c r="AXG50" s="376"/>
      <c r="AXH50" s="376"/>
      <c r="AXI50" s="376"/>
      <c r="AXJ50" s="376"/>
      <c r="AXK50" s="376"/>
      <c r="AXL50" s="376"/>
      <c r="AXM50" s="376"/>
      <c r="AXN50" s="376"/>
      <c r="AXO50" s="376"/>
      <c r="AXP50" s="376"/>
      <c r="AXQ50" s="376"/>
      <c r="AXR50" s="376"/>
      <c r="AXS50" s="376"/>
      <c r="AXT50" s="376"/>
      <c r="AXU50" s="376"/>
      <c r="AXV50" s="376"/>
      <c r="AXW50" s="376"/>
      <c r="AXX50" s="376"/>
      <c r="AXY50" s="376"/>
      <c r="AXZ50" s="376"/>
      <c r="AYA50" s="376"/>
      <c r="AYB50" s="376"/>
      <c r="AYC50" s="376"/>
      <c r="AYD50" s="376"/>
      <c r="AYE50" s="376"/>
      <c r="AYF50" s="376"/>
      <c r="AYG50" s="376"/>
      <c r="AYH50" s="376"/>
      <c r="AYI50" s="376"/>
      <c r="AYJ50" s="376"/>
      <c r="AYK50" s="376"/>
      <c r="AYL50" s="376"/>
      <c r="AYM50" s="376"/>
      <c r="AYN50" s="376"/>
      <c r="AYO50" s="376"/>
      <c r="AYP50" s="376"/>
      <c r="AYQ50" s="376"/>
      <c r="AYR50" s="376"/>
      <c r="AYS50" s="376"/>
      <c r="AYT50" s="376"/>
      <c r="AYU50" s="376"/>
      <c r="AYV50" s="376"/>
      <c r="AYW50" s="376"/>
      <c r="AYX50" s="376"/>
      <c r="AYY50" s="376"/>
      <c r="AYZ50" s="376"/>
      <c r="AZA50" s="376"/>
      <c r="AZB50" s="376"/>
      <c r="AZC50" s="376"/>
      <c r="AZD50" s="376"/>
      <c r="AZE50" s="376"/>
      <c r="AZF50" s="376"/>
      <c r="AZG50" s="376"/>
      <c r="AZH50" s="376"/>
      <c r="AZI50" s="376"/>
      <c r="AZJ50" s="376"/>
      <c r="AZK50" s="376"/>
      <c r="AZL50" s="376"/>
      <c r="AZM50" s="376"/>
      <c r="AZN50" s="376"/>
      <c r="AZO50" s="376"/>
      <c r="AZP50" s="376"/>
      <c r="AZQ50" s="376"/>
      <c r="AZR50" s="376"/>
      <c r="AZS50" s="376"/>
      <c r="AZT50" s="376"/>
      <c r="AZU50" s="376"/>
      <c r="AZV50" s="376"/>
      <c r="AZW50" s="376"/>
      <c r="AZX50" s="376"/>
      <c r="AZY50" s="376"/>
      <c r="AZZ50" s="376"/>
      <c r="BAA50" s="376"/>
      <c r="BAB50" s="376"/>
      <c r="BAC50" s="376"/>
      <c r="BAD50" s="376"/>
      <c r="BAE50" s="376"/>
      <c r="BAF50" s="376"/>
      <c r="BAG50" s="376"/>
      <c r="BAH50" s="376"/>
      <c r="BAI50" s="376"/>
      <c r="BAJ50" s="376"/>
      <c r="BAK50" s="376"/>
      <c r="BAL50" s="376"/>
      <c r="BAM50" s="376"/>
      <c r="BAN50" s="376"/>
      <c r="BAO50" s="376"/>
      <c r="BAP50" s="376"/>
      <c r="BAQ50" s="376"/>
      <c r="BAR50" s="376"/>
      <c r="BAS50" s="376"/>
      <c r="BAT50" s="376"/>
      <c r="BAU50" s="376"/>
      <c r="BAV50" s="376"/>
      <c r="BAW50" s="376"/>
      <c r="BAX50" s="376"/>
      <c r="BAY50" s="376"/>
      <c r="BAZ50" s="376"/>
      <c r="BBA50" s="376"/>
      <c r="BBB50" s="376"/>
      <c r="BBC50" s="376"/>
      <c r="BBD50" s="376"/>
      <c r="BBE50" s="376"/>
      <c r="BBF50" s="376"/>
      <c r="BBG50" s="376"/>
      <c r="BBH50" s="376"/>
      <c r="BBI50" s="376"/>
      <c r="BBJ50" s="376"/>
      <c r="BBK50" s="376"/>
      <c r="BBL50" s="376"/>
      <c r="BBM50" s="376"/>
      <c r="BBN50" s="376"/>
      <c r="BBO50" s="376"/>
      <c r="BBP50" s="376"/>
      <c r="BBQ50" s="376"/>
      <c r="BBR50" s="376"/>
      <c r="BBS50" s="376"/>
      <c r="BBT50" s="376"/>
      <c r="BBU50" s="376"/>
      <c r="BBV50" s="376"/>
      <c r="BBW50" s="376"/>
      <c r="BBX50" s="376"/>
      <c r="BBY50" s="376"/>
      <c r="BBZ50" s="376"/>
      <c r="BCA50" s="376"/>
      <c r="BCB50" s="376"/>
      <c r="BCC50" s="376"/>
      <c r="BCD50" s="376"/>
      <c r="BCE50" s="376"/>
      <c r="BCF50" s="376"/>
      <c r="BCG50" s="376"/>
      <c r="BCH50" s="376"/>
      <c r="BCI50" s="376"/>
      <c r="BCJ50" s="376"/>
      <c r="BCK50" s="376"/>
      <c r="BCL50" s="376"/>
      <c r="BCM50" s="376"/>
      <c r="BCN50" s="376"/>
      <c r="BCO50" s="376"/>
      <c r="BCP50" s="376"/>
      <c r="BCQ50" s="376"/>
      <c r="BCR50" s="376"/>
      <c r="BCS50" s="376"/>
      <c r="BCT50" s="376"/>
      <c r="BCU50" s="376"/>
      <c r="BCV50" s="376"/>
      <c r="BCW50" s="376"/>
      <c r="BCX50" s="376"/>
      <c r="BCY50" s="376"/>
      <c r="BCZ50" s="376"/>
      <c r="BDA50" s="376"/>
      <c r="BDB50" s="376"/>
      <c r="BDC50" s="376"/>
      <c r="BDD50" s="376"/>
      <c r="BDE50" s="376"/>
      <c r="BDF50" s="376"/>
      <c r="BDG50" s="376"/>
      <c r="BDH50" s="376"/>
      <c r="BDI50" s="376"/>
      <c r="BDJ50" s="376"/>
      <c r="BDK50" s="376"/>
      <c r="BDL50" s="376"/>
      <c r="BDM50" s="376"/>
      <c r="BDN50" s="376"/>
      <c r="BDO50" s="376"/>
      <c r="BDP50" s="376"/>
      <c r="BDQ50" s="376"/>
      <c r="BDR50" s="376"/>
      <c r="BDS50" s="376"/>
      <c r="BDT50" s="376"/>
      <c r="BDU50" s="376"/>
      <c r="BDV50" s="376"/>
      <c r="BDW50" s="376"/>
      <c r="BDX50" s="376"/>
      <c r="BDY50" s="376"/>
      <c r="BDZ50" s="376"/>
      <c r="BEA50" s="376"/>
      <c r="BEB50" s="376"/>
      <c r="BEC50" s="376"/>
      <c r="BED50" s="376"/>
      <c r="BEE50" s="376"/>
      <c r="BEF50" s="376"/>
      <c r="BEG50" s="376"/>
      <c r="BEH50" s="376"/>
      <c r="BEI50" s="376"/>
      <c r="BEJ50" s="376"/>
      <c r="BEK50" s="376"/>
      <c r="BEL50" s="376"/>
      <c r="BEM50" s="376"/>
      <c r="BEN50" s="376"/>
      <c r="BEO50" s="376"/>
      <c r="BEP50" s="376"/>
      <c r="BEQ50" s="376"/>
      <c r="BER50" s="376"/>
      <c r="BES50" s="376"/>
      <c r="BET50" s="376"/>
      <c r="BEU50" s="376"/>
      <c r="BEV50" s="376"/>
      <c r="BEW50" s="376"/>
      <c r="BEX50" s="376"/>
      <c r="BEY50" s="376"/>
      <c r="BEZ50" s="376"/>
      <c r="BFA50" s="376"/>
      <c r="BFB50" s="376"/>
      <c r="BFC50" s="376"/>
      <c r="BFD50" s="376"/>
      <c r="BFE50" s="376"/>
      <c r="BFF50" s="376"/>
      <c r="BFG50" s="376"/>
      <c r="BFH50" s="376"/>
      <c r="BFI50" s="376"/>
      <c r="BFJ50" s="376"/>
      <c r="BFK50" s="376"/>
      <c r="BFL50" s="376"/>
      <c r="BFM50" s="376"/>
      <c r="BFN50" s="376"/>
      <c r="BFO50" s="376"/>
      <c r="BFP50" s="376"/>
      <c r="BFQ50" s="376"/>
      <c r="BFR50" s="376"/>
      <c r="BFS50" s="376"/>
      <c r="BFT50" s="376"/>
      <c r="BFU50" s="376"/>
      <c r="BFV50" s="376"/>
      <c r="BFW50" s="376"/>
      <c r="BFX50" s="376"/>
      <c r="BFY50" s="376"/>
      <c r="BFZ50" s="376"/>
      <c r="BGA50" s="376"/>
      <c r="BGB50" s="376"/>
      <c r="BGC50" s="376"/>
      <c r="BGD50" s="376"/>
      <c r="BGE50" s="376"/>
      <c r="BGF50" s="376"/>
      <c r="BGG50" s="376"/>
      <c r="BGH50" s="376"/>
      <c r="BGI50" s="376"/>
      <c r="BGJ50" s="376"/>
      <c r="BGK50" s="376"/>
      <c r="BGL50" s="376"/>
      <c r="BGM50" s="376"/>
      <c r="BGN50" s="376"/>
      <c r="BGO50" s="376"/>
      <c r="BGP50" s="376"/>
      <c r="BGQ50" s="376"/>
      <c r="BGR50" s="376"/>
      <c r="BGS50" s="376"/>
      <c r="BGT50" s="376"/>
      <c r="BGU50" s="376"/>
      <c r="BGV50" s="376"/>
      <c r="BGW50" s="376"/>
      <c r="BGX50" s="376"/>
      <c r="BGY50" s="376"/>
      <c r="BGZ50" s="376"/>
      <c r="BHA50" s="376"/>
      <c r="BHB50" s="376"/>
      <c r="BHC50" s="376"/>
      <c r="BHD50" s="376"/>
      <c r="BHE50" s="376"/>
      <c r="BHF50" s="376"/>
      <c r="BHG50" s="376"/>
      <c r="BHH50" s="376"/>
      <c r="BHI50" s="376"/>
      <c r="BHJ50" s="376"/>
      <c r="BHK50" s="376"/>
      <c r="BHL50" s="376"/>
      <c r="BHM50" s="376"/>
      <c r="BHN50" s="376"/>
      <c r="BHO50" s="376"/>
      <c r="BHP50" s="376"/>
      <c r="BHQ50" s="376"/>
      <c r="BHR50" s="376"/>
      <c r="BHS50" s="376"/>
      <c r="BHT50" s="376"/>
      <c r="BHU50" s="376"/>
      <c r="BHV50" s="376"/>
      <c r="BHW50" s="376"/>
      <c r="BHX50" s="376"/>
      <c r="BHY50" s="376"/>
      <c r="BHZ50" s="376"/>
      <c r="BIA50" s="376"/>
      <c r="BIB50" s="376"/>
      <c r="BIC50" s="376"/>
      <c r="BID50" s="376"/>
      <c r="BIE50" s="376"/>
      <c r="BIF50" s="376"/>
      <c r="BIG50" s="376"/>
      <c r="BIH50" s="376"/>
      <c r="BII50" s="376"/>
      <c r="BIJ50" s="376"/>
      <c r="BIK50" s="376"/>
      <c r="BIL50" s="376"/>
      <c r="BIM50" s="376"/>
      <c r="BIN50" s="376"/>
      <c r="BIO50" s="376"/>
      <c r="BIP50" s="376"/>
      <c r="BIQ50" s="376"/>
      <c r="BIR50" s="376"/>
      <c r="BIS50" s="376"/>
      <c r="BIT50" s="376"/>
      <c r="BIU50" s="376"/>
      <c r="BIV50" s="376"/>
      <c r="BIW50" s="376"/>
      <c r="BIX50" s="376"/>
      <c r="BIY50" s="376"/>
      <c r="BIZ50" s="376"/>
      <c r="BJA50" s="376"/>
      <c r="BJB50" s="376"/>
      <c r="BJC50" s="376"/>
      <c r="BJD50" s="376"/>
      <c r="BJE50" s="376"/>
      <c r="BJF50" s="376"/>
      <c r="BJG50" s="376"/>
      <c r="BJH50" s="376"/>
      <c r="BJI50" s="376"/>
      <c r="BJJ50" s="376"/>
      <c r="BJK50" s="376"/>
      <c r="BJL50" s="376"/>
      <c r="BJM50" s="376"/>
      <c r="BJN50" s="376"/>
      <c r="BJO50" s="376"/>
      <c r="BJP50" s="376"/>
      <c r="BJQ50" s="376"/>
      <c r="BJR50" s="376"/>
      <c r="BJS50" s="376"/>
      <c r="BJT50" s="376"/>
      <c r="BJU50" s="376"/>
      <c r="BJV50" s="376"/>
      <c r="BJW50" s="376"/>
      <c r="BJX50" s="376"/>
      <c r="BJY50" s="376"/>
      <c r="BJZ50" s="376"/>
      <c r="BKA50" s="376"/>
      <c r="BKB50" s="376"/>
      <c r="BKC50" s="376"/>
      <c r="BKD50" s="376"/>
      <c r="BKE50" s="376"/>
      <c r="BKF50" s="376"/>
      <c r="BKG50" s="376"/>
      <c r="BKH50" s="376"/>
      <c r="BKI50" s="376"/>
      <c r="BKJ50" s="376"/>
      <c r="BKK50" s="376"/>
      <c r="BKL50" s="376"/>
      <c r="BKM50" s="376"/>
      <c r="BKN50" s="376"/>
      <c r="BKO50" s="376"/>
      <c r="BKP50" s="376"/>
      <c r="BKQ50" s="376"/>
      <c r="BKR50" s="376"/>
      <c r="BKS50" s="376"/>
      <c r="BKT50" s="376"/>
      <c r="BKU50" s="376"/>
      <c r="BKV50" s="376"/>
      <c r="BKW50" s="376"/>
      <c r="BKX50" s="376"/>
      <c r="BKY50" s="376"/>
      <c r="BKZ50" s="376"/>
      <c r="BLA50" s="376"/>
      <c r="BLB50" s="376"/>
      <c r="BLC50" s="376"/>
      <c r="BLD50" s="376"/>
      <c r="BLE50" s="376"/>
      <c r="BLF50" s="376"/>
      <c r="BLG50" s="376"/>
      <c r="BLH50" s="376"/>
      <c r="BLI50" s="376"/>
      <c r="BLJ50" s="376"/>
      <c r="BLK50" s="376"/>
      <c r="BLL50" s="376"/>
      <c r="BLM50" s="376"/>
      <c r="BLN50" s="376"/>
      <c r="BLO50" s="376"/>
      <c r="BLP50" s="376"/>
      <c r="BLQ50" s="376"/>
      <c r="BLR50" s="376"/>
      <c r="BLS50" s="376"/>
      <c r="BLT50" s="376"/>
      <c r="BLU50" s="376"/>
      <c r="BLV50" s="376"/>
      <c r="BLW50" s="376"/>
      <c r="BLX50" s="376"/>
      <c r="BLY50" s="376"/>
      <c r="BLZ50" s="376"/>
      <c r="BMA50" s="376"/>
      <c r="BMB50" s="376"/>
      <c r="BMC50" s="376"/>
      <c r="BMD50" s="376"/>
      <c r="BME50" s="376"/>
      <c r="BMF50" s="376"/>
      <c r="BMG50" s="376"/>
      <c r="BMH50" s="376"/>
      <c r="BMI50" s="376"/>
      <c r="BMJ50" s="376"/>
      <c r="BMK50" s="376"/>
      <c r="BML50" s="376"/>
      <c r="BMM50" s="376"/>
      <c r="BMN50" s="376"/>
      <c r="BMO50" s="376"/>
      <c r="BMP50" s="376"/>
      <c r="BMQ50" s="376"/>
      <c r="BMR50" s="376"/>
      <c r="BMS50" s="376"/>
      <c r="BMT50" s="376"/>
      <c r="BMU50" s="376"/>
      <c r="BMV50" s="376"/>
      <c r="BMW50" s="376"/>
      <c r="BMX50" s="376"/>
      <c r="BMY50" s="376"/>
      <c r="BMZ50" s="376"/>
      <c r="BNA50" s="376"/>
      <c r="BNB50" s="376"/>
      <c r="BNC50" s="376"/>
      <c r="BND50" s="376"/>
      <c r="BNE50" s="376"/>
      <c r="BNF50" s="376"/>
      <c r="BNG50" s="376"/>
      <c r="BNH50" s="376"/>
      <c r="BNI50" s="376"/>
      <c r="BNJ50" s="376"/>
      <c r="BNK50" s="376"/>
      <c r="BNL50" s="376"/>
      <c r="BNM50" s="376"/>
      <c r="BNN50" s="376"/>
      <c r="BNO50" s="376"/>
      <c r="BNP50" s="376"/>
      <c r="BNQ50" s="376"/>
      <c r="BNR50" s="376"/>
      <c r="BNS50" s="376"/>
      <c r="BNT50" s="376"/>
      <c r="BNU50" s="376"/>
      <c r="BNV50" s="376"/>
      <c r="BNW50" s="376"/>
      <c r="BNX50" s="376"/>
      <c r="BNY50" s="376"/>
      <c r="BNZ50" s="376"/>
      <c r="BOA50" s="376"/>
      <c r="BOB50" s="376"/>
      <c r="BOC50" s="376"/>
      <c r="BOD50" s="376"/>
      <c r="BOE50" s="376"/>
      <c r="BOF50" s="376"/>
      <c r="BOG50" s="376"/>
      <c r="BOH50" s="376"/>
      <c r="BOI50" s="376"/>
      <c r="BOJ50" s="376"/>
      <c r="BOK50" s="376"/>
      <c r="BOL50" s="376"/>
      <c r="BOM50" s="376"/>
      <c r="BON50" s="376"/>
      <c r="BOO50" s="376"/>
      <c r="BOP50" s="376"/>
      <c r="BOQ50" s="376"/>
      <c r="BOR50" s="376"/>
      <c r="BOS50" s="376"/>
      <c r="BOT50" s="376"/>
      <c r="BOU50" s="376"/>
      <c r="BOV50" s="376"/>
      <c r="BOW50" s="376"/>
      <c r="BOX50" s="376"/>
      <c r="BOY50" s="376"/>
      <c r="BOZ50" s="376"/>
      <c r="BPA50" s="376"/>
      <c r="BPB50" s="376"/>
      <c r="BPC50" s="376"/>
      <c r="BPD50" s="376"/>
      <c r="BPE50" s="376"/>
      <c r="BPF50" s="376"/>
      <c r="BPG50" s="376"/>
      <c r="BPH50" s="376"/>
      <c r="BPI50" s="376"/>
      <c r="BPJ50" s="376"/>
      <c r="BPK50" s="376"/>
      <c r="BPL50" s="376"/>
      <c r="BPM50" s="376"/>
      <c r="BPN50" s="376"/>
      <c r="BPO50" s="376"/>
      <c r="BPP50" s="376"/>
      <c r="BPQ50" s="376"/>
      <c r="BPR50" s="376"/>
      <c r="BPS50" s="376"/>
      <c r="BPT50" s="376"/>
      <c r="BPU50" s="376"/>
      <c r="BPV50" s="376"/>
      <c r="BPW50" s="376"/>
      <c r="BPX50" s="376"/>
      <c r="BPY50" s="376"/>
      <c r="BPZ50" s="376"/>
      <c r="BQA50" s="376"/>
      <c r="BQB50" s="376"/>
      <c r="BQC50" s="376"/>
      <c r="BQD50" s="376"/>
      <c r="BQE50" s="376"/>
      <c r="BQF50" s="376"/>
      <c r="BQG50" s="376"/>
      <c r="BQH50" s="376"/>
      <c r="BQI50" s="376"/>
      <c r="BQJ50" s="376"/>
      <c r="BQK50" s="376"/>
      <c r="BQL50" s="376"/>
      <c r="BQM50" s="376"/>
      <c r="BQN50" s="376"/>
      <c r="BQO50" s="376"/>
      <c r="BQP50" s="376"/>
      <c r="BQQ50" s="376"/>
      <c r="BQR50" s="376"/>
      <c r="BQS50" s="376"/>
      <c r="BQT50" s="376"/>
      <c r="BQU50" s="376"/>
      <c r="BQV50" s="376"/>
      <c r="BQW50" s="376"/>
      <c r="BQX50" s="376"/>
      <c r="BQY50" s="376"/>
      <c r="BQZ50" s="376"/>
      <c r="BRA50" s="376"/>
      <c r="BRB50" s="376"/>
      <c r="BRC50" s="376"/>
      <c r="BRD50" s="376"/>
      <c r="BRE50" s="376"/>
      <c r="BRF50" s="376"/>
      <c r="BRG50" s="376"/>
      <c r="BRH50" s="376"/>
      <c r="BRI50" s="376"/>
      <c r="BRJ50" s="376"/>
      <c r="BRK50" s="376"/>
      <c r="BRL50" s="376"/>
      <c r="BRM50" s="376"/>
      <c r="BRN50" s="376"/>
      <c r="BRO50" s="376"/>
      <c r="BRP50" s="376"/>
      <c r="BRQ50" s="376"/>
      <c r="BRR50" s="376"/>
      <c r="BRS50" s="376"/>
      <c r="BRT50" s="376"/>
      <c r="BRU50" s="376"/>
      <c r="BRV50" s="376"/>
      <c r="BRW50" s="376"/>
      <c r="BRX50" s="376"/>
      <c r="BRY50" s="376"/>
      <c r="BRZ50" s="376"/>
      <c r="BSA50" s="376"/>
      <c r="BSB50" s="376"/>
      <c r="BSC50" s="376"/>
      <c r="BSD50" s="376"/>
      <c r="BSE50" s="376"/>
      <c r="BSF50" s="376"/>
      <c r="BSG50" s="376"/>
      <c r="BSH50" s="376"/>
      <c r="BSI50" s="376"/>
      <c r="BSJ50" s="376"/>
      <c r="BSK50" s="376"/>
      <c r="BSL50" s="376"/>
      <c r="BSM50" s="376"/>
      <c r="BSN50" s="376"/>
      <c r="BSO50" s="376"/>
      <c r="BSP50" s="376"/>
      <c r="BSQ50" s="376"/>
      <c r="BSR50" s="376"/>
      <c r="BSS50" s="376"/>
      <c r="BST50" s="376"/>
      <c r="BSU50" s="376"/>
      <c r="BSV50" s="376"/>
      <c r="BSW50" s="376"/>
      <c r="BSX50" s="376"/>
      <c r="BSY50" s="376"/>
      <c r="BSZ50" s="376"/>
      <c r="BTA50" s="376"/>
      <c r="BTB50" s="376"/>
      <c r="BTC50" s="376"/>
      <c r="BTD50" s="376"/>
      <c r="BTE50" s="376"/>
      <c r="BTF50" s="376"/>
      <c r="BTG50" s="376"/>
      <c r="BTH50" s="376"/>
      <c r="BTI50" s="376"/>
      <c r="BTJ50" s="376"/>
      <c r="BTK50" s="376"/>
      <c r="BTL50" s="376"/>
      <c r="BTM50" s="376"/>
      <c r="BTN50" s="376"/>
      <c r="BTO50" s="376"/>
      <c r="BTP50" s="376"/>
      <c r="BTQ50" s="376"/>
      <c r="BTR50" s="376"/>
      <c r="BTS50" s="376"/>
      <c r="BTT50" s="376"/>
      <c r="BTU50" s="376"/>
      <c r="BTV50" s="376"/>
      <c r="BTW50" s="376"/>
      <c r="BTX50" s="376"/>
      <c r="BTY50" s="376"/>
      <c r="BTZ50" s="376"/>
      <c r="BUA50" s="376"/>
      <c r="BUB50" s="376"/>
      <c r="BUC50" s="376"/>
      <c r="BUD50" s="376"/>
      <c r="BUE50" s="376"/>
      <c r="BUF50" s="376"/>
      <c r="BUG50" s="376"/>
      <c r="BUH50" s="376"/>
      <c r="BUI50" s="376"/>
      <c r="BUJ50" s="376"/>
      <c r="BUK50" s="376"/>
      <c r="BUL50" s="376"/>
      <c r="BUM50" s="376"/>
      <c r="BUN50" s="376"/>
      <c r="BUO50" s="376"/>
      <c r="BUP50" s="376"/>
      <c r="BUQ50" s="376"/>
      <c r="BUR50" s="376"/>
      <c r="BUS50" s="376"/>
      <c r="BUT50" s="376"/>
      <c r="BUU50" s="376"/>
      <c r="BUV50" s="376"/>
      <c r="BUW50" s="376"/>
      <c r="BUX50" s="376"/>
      <c r="BUY50" s="376"/>
      <c r="BUZ50" s="376"/>
      <c r="BVA50" s="376"/>
      <c r="BVB50" s="376"/>
      <c r="BVC50" s="376"/>
      <c r="BVD50" s="376"/>
      <c r="BVE50" s="376"/>
      <c r="BVF50" s="376"/>
      <c r="BVG50" s="376"/>
      <c r="BVH50" s="376"/>
      <c r="BVI50" s="376"/>
      <c r="BVJ50" s="376"/>
      <c r="BVK50" s="376"/>
      <c r="BVL50" s="376"/>
      <c r="BVM50" s="376"/>
      <c r="BVN50" s="376"/>
      <c r="BVO50" s="376"/>
      <c r="BVP50" s="376"/>
      <c r="BVQ50" s="376"/>
      <c r="BVR50" s="376"/>
      <c r="BVS50" s="376"/>
      <c r="BVT50" s="376"/>
      <c r="BVU50" s="376"/>
      <c r="BVV50" s="376"/>
      <c r="BVW50" s="376"/>
      <c r="BVX50" s="376"/>
      <c r="BVY50" s="376"/>
      <c r="BVZ50" s="376"/>
      <c r="BWA50" s="376"/>
      <c r="BWB50" s="376"/>
      <c r="BWC50" s="376"/>
      <c r="BWD50" s="376"/>
      <c r="BWE50" s="376"/>
      <c r="BWF50" s="376"/>
      <c r="BWG50" s="376"/>
      <c r="BWH50" s="376"/>
      <c r="BWI50" s="376"/>
      <c r="BWJ50" s="376"/>
      <c r="BWK50" s="376"/>
      <c r="BWL50" s="376"/>
      <c r="BWM50" s="376"/>
      <c r="BWN50" s="376"/>
      <c r="BWO50" s="376"/>
      <c r="BWP50" s="376"/>
      <c r="BWQ50" s="376"/>
      <c r="BWR50" s="376"/>
      <c r="BWS50" s="376"/>
      <c r="BWT50" s="376"/>
      <c r="BWU50" s="376"/>
      <c r="BWV50" s="376"/>
      <c r="BWW50" s="376"/>
      <c r="BWX50" s="376"/>
      <c r="BWY50" s="376"/>
      <c r="BWZ50" s="376"/>
      <c r="BXA50" s="376"/>
      <c r="BXB50" s="376"/>
      <c r="BXC50" s="376"/>
      <c r="BXD50" s="376"/>
      <c r="BXE50" s="376"/>
      <c r="BXF50" s="376"/>
      <c r="BXG50" s="376"/>
      <c r="BXH50" s="376"/>
      <c r="BXI50" s="376"/>
      <c r="BXJ50" s="376"/>
      <c r="BXK50" s="376"/>
      <c r="BXL50" s="376"/>
      <c r="BXM50" s="376"/>
      <c r="BXN50" s="376"/>
      <c r="BXO50" s="376"/>
      <c r="BXP50" s="376"/>
      <c r="BXQ50" s="376"/>
      <c r="BXR50" s="376"/>
      <c r="BXS50" s="376"/>
      <c r="BXT50" s="376"/>
      <c r="BXU50" s="376"/>
      <c r="BXV50" s="376"/>
      <c r="BXW50" s="376"/>
      <c r="BXX50" s="376"/>
      <c r="BXY50" s="376"/>
      <c r="BXZ50" s="376"/>
      <c r="BYA50" s="376"/>
      <c r="BYB50" s="376"/>
      <c r="BYC50" s="376"/>
      <c r="BYD50" s="376"/>
      <c r="BYE50" s="376"/>
      <c r="BYF50" s="376"/>
      <c r="BYG50" s="376"/>
      <c r="BYH50" s="376"/>
      <c r="BYI50" s="376"/>
      <c r="BYJ50" s="376"/>
      <c r="BYK50" s="376"/>
      <c r="BYL50" s="376"/>
      <c r="BYM50" s="376"/>
      <c r="BYN50" s="376"/>
      <c r="BYO50" s="376"/>
      <c r="BYP50" s="376"/>
      <c r="BYQ50" s="376"/>
      <c r="BYR50" s="376"/>
      <c r="BYS50" s="376"/>
      <c r="BYT50" s="376"/>
      <c r="BYU50" s="376"/>
      <c r="BYV50" s="376"/>
      <c r="BYW50" s="376"/>
      <c r="BYX50" s="376"/>
      <c r="BYY50" s="376"/>
      <c r="BYZ50" s="376"/>
      <c r="BZA50" s="376"/>
      <c r="BZB50" s="376"/>
      <c r="BZC50" s="376"/>
      <c r="BZD50" s="376"/>
      <c r="BZE50" s="376"/>
      <c r="BZF50" s="376"/>
      <c r="BZG50" s="376"/>
      <c r="BZH50" s="376"/>
      <c r="BZI50" s="376"/>
      <c r="BZJ50" s="376"/>
      <c r="BZK50" s="376"/>
      <c r="BZL50" s="376"/>
      <c r="BZM50" s="376"/>
      <c r="BZN50" s="376"/>
      <c r="BZO50" s="376"/>
      <c r="BZP50" s="376"/>
      <c r="BZQ50" s="376"/>
      <c r="BZR50" s="376"/>
      <c r="BZS50" s="376"/>
      <c r="BZT50" s="376"/>
      <c r="BZU50" s="376"/>
      <c r="BZV50" s="376"/>
      <c r="BZW50" s="376"/>
      <c r="BZX50" s="376"/>
      <c r="BZY50" s="376"/>
      <c r="BZZ50" s="376"/>
      <c r="CAA50" s="376"/>
      <c r="CAB50" s="376"/>
      <c r="CAC50" s="376"/>
      <c r="CAD50" s="376"/>
      <c r="CAE50" s="376"/>
      <c r="CAF50" s="376"/>
      <c r="CAG50" s="376"/>
      <c r="CAH50" s="376"/>
      <c r="CAI50" s="376"/>
      <c r="CAJ50" s="376"/>
      <c r="CAK50" s="376"/>
      <c r="CAL50" s="376"/>
      <c r="CAM50" s="376"/>
      <c r="CAN50" s="376"/>
      <c r="CAO50" s="376"/>
      <c r="CAP50" s="376"/>
      <c r="CAQ50" s="376"/>
      <c r="CAR50" s="376"/>
      <c r="CAS50" s="376"/>
      <c r="CAT50" s="376"/>
      <c r="CAU50" s="376"/>
      <c r="CAV50" s="376"/>
      <c r="CAW50" s="376"/>
      <c r="CAX50" s="376"/>
      <c r="CAY50" s="376"/>
      <c r="CAZ50" s="376"/>
      <c r="CBA50" s="376"/>
      <c r="CBB50" s="376"/>
      <c r="CBC50" s="376"/>
      <c r="CBD50" s="376"/>
      <c r="CBE50" s="376"/>
      <c r="CBF50" s="376"/>
      <c r="CBG50" s="376"/>
      <c r="CBH50" s="376"/>
      <c r="CBI50" s="376"/>
      <c r="CBJ50" s="376"/>
      <c r="CBK50" s="376"/>
      <c r="CBL50" s="376"/>
      <c r="CBM50" s="376"/>
      <c r="CBN50" s="376"/>
      <c r="CBO50" s="376"/>
      <c r="CBP50" s="376"/>
      <c r="CBQ50" s="376"/>
      <c r="CBR50" s="376"/>
      <c r="CBS50" s="376"/>
      <c r="CBT50" s="376"/>
      <c r="CBU50" s="376"/>
      <c r="CBV50" s="376"/>
      <c r="CBW50" s="376"/>
      <c r="CBX50" s="376"/>
      <c r="CBY50" s="376"/>
      <c r="CBZ50" s="376"/>
      <c r="CCA50" s="376"/>
      <c r="CCB50" s="376"/>
      <c r="CCC50" s="376"/>
      <c r="CCD50" s="376"/>
      <c r="CCE50" s="376"/>
      <c r="CCF50" s="376"/>
      <c r="CCG50" s="376"/>
      <c r="CCH50" s="376"/>
      <c r="CCI50" s="376"/>
      <c r="CCJ50" s="376"/>
      <c r="CCK50" s="376"/>
      <c r="CCL50" s="376"/>
      <c r="CCM50" s="376"/>
      <c r="CCN50" s="376"/>
      <c r="CCO50" s="376"/>
      <c r="CCP50" s="376"/>
      <c r="CCQ50" s="376"/>
      <c r="CCR50" s="376"/>
      <c r="CCS50" s="376"/>
      <c r="CCT50" s="376"/>
      <c r="CCU50" s="376"/>
      <c r="CCV50" s="376"/>
      <c r="CCW50" s="376"/>
      <c r="CCX50" s="376"/>
      <c r="CCY50" s="376"/>
      <c r="CCZ50" s="376"/>
      <c r="CDA50" s="376"/>
      <c r="CDB50" s="376"/>
      <c r="CDC50" s="376"/>
      <c r="CDD50" s="376"/>
      <c r="CDE50" s="376"/>
      <c r="CDF50" s="376"/>
      <c r="CDG50" s="376"/>
      <c r="CDH50" s="376"/>
      <c r="CDI50" s="376"/>
      <c r="CDJ50" s="376"/>
      <c r="CDK50" s="376"/>
      <c r="CDL50" s="376"/>
      <c r="CDM50" s="376"/>
      <c r="CDN50" s="376"/>
      <c r="CDO50" s="376"/>
      <c r="CDP50" s="376"/>
      <c r="CDQ50" s="376"/>
      <c r="CDR50" s="376"/>
      <c r="CDS50" s="376"/>
      <c r="CDT50" s="376"/>
      <c r="CDU50" s="376"/>
      <c r="CDV50" s="376"/>
      <c r="CDW50" s="376"/>
      <c r="CDX50" s="376"/>
      <c r="CDY50" s="376"/>
      <c r="CDZ50" s="376"/>
      <c r="CEA50" s="376"/>
      <c r="CEB50" s="376"/>
      <c r="CEC50" s="376"/>
      <c r="CED50" s="376"/>
      <c r="CEE50" s="376"/>
      <c r="CEF50" s="376"/>
      <c r="CEG50" s="376"/>
      <c r="CEH50" s="376"/>
      <c r="CEI50" s="376"/>
      <c r="CEJ50" s="376"/>
      <c r="CEK50" s="376"/>
      <c r="CEL50" s="376"/>
      <c r="CEM50" s="376"/>
      <c r="CEN50" s="376"/>
      <c r="CEO50" s="376"/>
      <c r="CEP50" s="376"/>
      <c r="CEQ50" s="376"/>
      <c r="CER50" s="376"/>
      <c r="CES50" s="376"/>
      <c r="CET50" s="376"/>
      <c r="CEU50" s="376"/>
      <c r="CEV50" s="376"/>
      <c r="CEW50" s="376"/>
      <c r="CEX50" s="376"/>
      <c r="CEY50" s="376"/>
      <c r="CEZ50" s="376"/>
      <c r="CFA50" s="376"/>
      <c r="CFB50" s="376"/>
      <c r="CFC50" s="376"/>
      <c r="CFD50" s="376"/>
      <c r="CFE50" s="376"/>
      <c r="CFF50" s="376"/>
      <c r="CFG50" s="376"/>
      <c r="CFH50" s="376"/>
      <c r="CFI50" s="376"/>
      <c r="CFJ50" s="376"/>
      <c r="CFK50" s="376"/>
      <c r="CFL50" s="376"/>
      <c r="CFM50" s="376"/>
      <c r="CFN50" s="376"/>
      <c r="CFO50" s="376"/>
      <c r="CFP50" s="376"/>
      <c r="CFQ50" s="376"/>
      <c r="CFR50" s="376"/>
      <c r="CFS50" s="376"/>
      <c r="CFT50" s="376"/>
      <c r="CFU50" s="376"/>
      <c r="CFV50" s="376"/>
      <c r="CFW50" s="376"/>
      <c r="CFX50" s="376"/>
      <c r="CFY50" s="376"/>
      <c r="CFZ50" s="376"/>
      <c r="CGA50" s="376"/>
      <c r="CGB50" s="376"/>
      <c r="CGC50" s="376"/>
      <c r="CGD50" s="376"/>
      <c r="CGE50" s="376"/>
      <c r="CGF50" s="376"/>
      <c r="CGG50" s="376"/>
      <c r="CGH50" s="376"/>
      <c r="CGI50" s="376"/>
      <c r="CGJ50" s="376"/>
      <c r="CGK50" s="376"/>
      <c r="CGL50" s="376"/>
      <c r="CGM50" s="376"/>
      <c r="CGN50" s="376"/>
      <c r="CGO50" s="376"/>
      <c r="CGP50" s="376"/>
      <c r="CGQ50" s="376"/>
      <c r="CGR50" s="376"/>
      <c r="CGS50" s="376"/>
      <c r="CGT50" s="376"/>
      <c r="CGU50" s="376"/>
      <c r="CGV50" s="376"/>
      <c r="CGW50" s="376"/>
      <c r="CGX50" s="376"/>
      <c r="CGY50" s="376"/>
      <c r="CGZ50" s="376"/>
      <c r="CHA50" s="376"/>
      <c r="CHB50" s="376"/>
      <c r="CHC50" s="376"/>
      <c r="CHD50" s="376"/>
      <c r="CHE50" s="376"/>
      <c r="CHF50" s="376"/>
      <c r="CHG50" s="376"/>
      <c r="CHH50" s="376"/>
      <c r="CHI50" s="376"/>
      <c r="CHJ50" s="376"/>
      <c r="CHK50" s="376"/>
      <c r="CHL50" s="376"/>
      <c r="CHM50" s="376"/>
      <c r="CHN50" s="376"/>
      <c r="CHO50" s="376"/>
      <c r="CHP50" s="376"/>
      <c r="CHQ50" s="376"/>
      <c r="CHR50" s="376"/>
      <c r="CHS50" s="376"/>
      <c r="CHT50" s="376"/>
      <c r="CHU50" s="376"/>
      <c r="CHV50" s="376"/>
      <c r="CHW50" s="376"/>
      <c r="CHX50" s="376"/>
      <c r="CHY50" s="376"/>
      <c r="CHZ50" s="376"/>
      <c r="CIA50" s="376"/>
      <c r="CIB50" s="376"/>
      <c r="CIC50" s="376"/>
      <c r="CID50" s="376"/>
      <c r="CIE50" s="376"/>
      <c r="CIF50" s="376"/>
      <c r="CIG50" s="376"/>
      <c r="CIH50" s="376"/>
      <c r="CII50" s="376"/>
      <c r="CIJ50" s="376"/>
      <c r="CIK50" s="376"/>
      <c r="CIL50" s="376"/>
      <c r="CIM50" s="376"/>
      <c r="CIN50" s="376"/>
      <c r="CIO50" s="376"/>
      <c r="CIP50" s="376"/>
      <c r="CIQ50" s="376"/>
      <c r="CIR50" s="376"/>
      <c r="CIS50" s="376"/>
      <c r="CIT50" s="376"/>
      <c r="CIU50" s="376"/>
      <c r="CIV50" s="376"/>
      <c r="CIW50" s="376"/>
      <c r="CIX50" s="376"/>
      <c r="CIY50" s="376"/>
      <c r="CIZ50" s="376"/>
      <c r="CJA50" s="376"/>
      <c r="CJB50" s="376"/>
      <c r="CJC50" s="376"/>
      <c r="CJD50" s="376"/>
      <c r="CJE50" s="376"/>
      <c r="CJF50" s="376"/>
      <c r="CJG50" s="376"/>
      <c r="CJH50" s="376"/>
      <c r="CJI50" s="376"/>
      <c r="CJJ50" s="376"/>
      <c r="CJK50" s="376"/>
      <c r="CJL50" s="376"/>
      <c r="CJM50" s="376"/>
      <c r="CJN50" s="376"/>
      <c r="CJO50" s="376"/>
      <c r="CJP50" s="376"/>
      <c r="CJQ50" s="376"/>
      <c r="CJR50" s="376"/>
      <c r="CJS50" s="376"/>
      <c r="CJT50" s="376"/>
      <c r="CJU50" s="376"/>
      <c r="CJV50" s="376"/>
      <c r="CJW50" s="376"/>
      <c r="CJX50" s="376"/>
      <c r="CJY50" s="376"/>
      <c r="CJZ50" s="376"/>
      <c r="CKA50" s="376"/>
      <c r="CKB50" s="376"/>
      <c r="CKC50" s="376"/>
      <c r="CKD50" s="376"/>
      <c r="CKE50" s="376"/>
      <c r="CKF50" s="376"/>
      <c r="CKG50" s="376"/>
      <c r="CKH50" s="376"/>
      <c r="CKI50" s="376"/>
      <c r="CKJ50" s="376"/>
      <c r="CKK50" s="376"/>
      <c r="CKL50" s="376"/>
      <c r="CKM50" s="376"/>
      <c r="CKN50" s="376"/>
      <c r="CKO50" s="376"/>
      <c r="CKP50" s="376"/>
      <c r="CKQ50" s="376"/>
      <c r="CKR50" s="376"/>
      <c r="CKS50" s="376"/>
      <c r="CKT50" s="376"/>
      <c r="CKU50" s="376"/>
      <c r="CKV50" s="376"/>
      <c r="CKW50" s="376"/>
      <c r="CKX50" s="376"/>
      <c r="CKY50" s="376"/>
      <c r="CKZ50" s="376"/>
      <c r="CLA50" s="376"/>
      <c r="CLB50" s="376"/>
      <c r="CLC50" s="376"/>
      <c r="CLD50" s="376"/>
      <c r="CLE50" s="376"/>
      <c r="CLF50" s="376"/>
      <c r="CLG50" s="376"/>
      <c r="CLH50" s="376"/>
      <c r="CLI50" s="376"/>
      <c r="CLJ50" s="376"/>
      <c r="CLK50" s="376"/>
      <c r="CLL50" s="376"/>
      <c r="CLM50" s="376"/>
      <c r="CLN50" s="376"/>
      <c r="CLO50" s="376"/>
      <c r="CLP50" s="376"/>
      <c r="CLQ50" s="376"/>
      <c r="CLR50" s="376"/>
      <c r="CLS50" s="376"/>
      <c r="CLT50" s="376"/>
      <c r="CLU50" s="376"/>
      <c r="CLV50" s="376"/>
      <c r="CLW50" s="376"/>
      <c r="CLX50" s="376"/>
      <c r="CLY50" s="376"/>
      <c r="CLZ50" s="376"/>
      <c r="CMA50" s="376"/>
      <c r="CMB50" s="376"/>
      <c r="CMC50" s="376"/>
      <c r="CMD50" s="376"/>
      <c r="CME50" s="376"/>
      <c r="CMF50" s="376"/>
      <c r="CMG50" s="376"/>
      <c r="CMH50" s="376"/>
      <c r="CMI50" s="376"/>
      <c r="CMJ50" s="376"/>
      <c r="CMK50" s="376"/>
      <c r="CML50" s="376"/>
      <c r="CMM50" s="376"/>
      <c r="CMN50" s="376"/>
      <c r="CMO50" s="376"/>
      <c r="CMP50" s="376"/>
      <c r="CMQ50" s="376"/>
      <c r="CMR50" s="376"/>
      <c r="CMS50" s="376"/>
      <c r="CMT50" s="376"/>
      <c r="CMU50" s="376"/>
      <c r="CMV50" s="376"/>
      <c r="CMW50" s="376"/>
      <c r="CMX50" s="376"/>
      <c r="CMY50" s="376"/>
      <c r="CMZ50" s="376"/>
      <c r="CNA50" s="376"/>
      <c r="CNB50" s="376"/>
      <c r="CNC50" s="376"/>
      <c r="CND50" s="376"/>
      <c r="CNE50" s="376"/>
      <c r="CNF50" s="376"/>
      <c r="CNG50" s="376"/>
      <c r="CNH50" s="376"/>
      <c r="CNI50" s="376"/>
      <c r="CNJ50" s="376"/>
      <c r="CNK50" s="376"/>
      <c r="CNL50" s="376"/>
      <c r="CNM50" s="376"/>
      <c r="CNN50" s="376"/>
      <c r="CNO50" s="376"/>
      <c r="CNP50" s="376"/>
      <c r="CNQ50" s="376"/>
      <c r="CNR50" s="376"/>
      <c r="CNS50" s="376"/>
      <c r="CNT50" s="376"/>
      <c r="CNU50" s="376"/>
      <c r="CNV50" s="376"/>
      <c r="CNW50" s="376"/>
      <c r="CNX50" s="376"/>
      <c r="CNY50" s="376"/>
      <c r="CNZ50" s="376"/>
      <c r="COA50" s="376"/>
      <c r="COB50" s="376"/>
      <c r="COC50" s="376"/>
      <c r="COD50" s="376"/>
      <c r="COE50" s="376"/>
      <c r="COF50" s="376"/>
      <c r="COG50" s="376"/>
      <c r="COH50" s="376"/>
      <c r="COI50" s="376"/>
      <c r="COJ50" s="376"/>
      <c r="COK50" s="376"/>
      <c r="COL50" s="376"/>
      <c r="COM50" s="376"/>
      <c r="CON50" s="376"/>
      <c r="COO50" s="376"/>
      <c r="COP50" s="376"/>
      <c r="COQ50" s="376"/>
      <c r="COR50" s="376"/>
      <c r="COS50" s="376"/>
      <c r="COT50" s="376"/>
      <c r="COU50" s="376"/>
      <c r="COV50" s="376"/>
      <c r="COW50" s="376"/>
      <c r="COX50" s="376"/>
      <c r="COY50" s="376"/>
      <c r="COZ50" s="376"/>
      <c r="CPA50" s="376"/>
      <c r="CPB50" s="376"/>
      <c r="CPC50" s="376"/>
      <c r="CPD50" s="376"/>
      <c r="CPE50" s="376"/>
      <c r="CPF50" s="376"/>
      <c r="CPG50" s="376"/>
      <c r="CPH50" s="376"/>
      <c r="CPI50" s="376"/>
      <c r="CPJ50" s="376"/>
      <c r="CPK50" s="376"/>
      <c r="CPL50" s="376"/>
      <c r="CPM50" s="376"/>
      <c r="CPN50" s="376"/>
      <c r="CPO50" s="376"/>
      <c r="CPP50" s="376"/>
      <c r="CPQ50" s="376"/>
      <c r="CPR50" s="376"/>
      <c r="CPS50" s="376"/>
      <c r="CPT50" s="376"/>
      <c r="CPU50" s="376"/>
      <c r="CPV50" s="376"/>
      <c r="CPW50" s="376"/>
      <c r="CPX50" s="376"/>
      <c r="CPY50" s="376"/>
      <c r="CPZ50" s="376"/>
      <c r="CQA50" s="376"/>
      <c r="CQB50" s="376"/>
      <c r="CQC50" s="376"/>
      <c r="CQD50" s="376"/>
      <c r="CQE50" s="376"/>
      <c r="CQF50" s="376"/>
      <c r="CQG50" s="376"/>
      <c r="CQH50" s="376"/>
      <c r="CQI50" s="376"/>
      <c r="CQJ50" s="376"/>
      <c r="CQK50" s="376"/>
      <c r="CQL50" s="376"/>
      <c r="CQM50" s="376"/>
      <c r="CQN50" s="376"/>
      <c r="CQO50" s="376"/>
      <c r="CQP50" s="376"/>
      <c r="CQQ50" s="376"/>
      <c r="CQR50" s="376"/>
      <c r="CQS50" s="376"/>
      <c r="CQT50" s="376"/>
      <c r="CQU50" s="376"/>
      <c r="CQV50" s="376"/>
      <c r="CQW50" s="376"/>
      <c r="CQX50" s="376"/>
      <c r="CQY50" s="376"/>
      <c r="CQZ50" s="376"/>
      <c r="CRA50" s="376"/>
      <c r="CRB50" s="376"/>
      <c r="CRC50" s="376"/>
      <c r="CRD50" s="376"/>
      <c r="CRE50" s="376"/>
      <c r="CRF50" s="376"/>
      <c r="CRG50" s="376"/>
      <c r="CRH50" s="376"/>
      <c r="CRI50" s="376"/>
      <c r="CRJ50" s="376"/>
      <c r="CRK50" s="376"/>
      <c r="CRL50" s="376"/>
      <c r="CRM50" s="376"/>
      <c r="CRN50" s="376"/>
      <c r="CRO50" s="376"/>
      <c r="CRP50" s="376"/>
      <c r="CRQ50" s="376"/>
      <c r="CRR50" s="376"/>
      <c r="CRS50" s="376"/>
      <c r="CRT50" s="376"/>
      <c r="CRU50" s="376"/>
      <c r="CRV50" s="376"/>
      <c r="CRW50" s="376"/>
      <c r="CRX50" s="376"/>
      <c r="CRY50" s="376"/>
      <c r="CRZ50" s="376"/>
      <c r="CSA50" s="376"/>
      <c r="CSB50" s="376"/>
      <c r="CSC50" s="376"/>
      <c r="CSD50" s="376"/>
      <c r="CSE50" s="376"/>
      <c r="CSF50" s="376"/>
      <c r="CSG50" s="376"/>
      <c r="CSH50" s="376"/>
      <c r="CSI50" s="376"/>
      <c r="CSJ50" s="376"/>
      <c r="CSK50" s="376"/>
      <c r="CSL50" s="376"/>
      <c r="CSM50" s="376"/>
      <c r="CSN50" s="376"/>
      <c r="CSO50" s="376"/>
      <c r="CSP50" s="376"/>
      <c r="CSQ50" s="376"/>
      <c r="CSR50" s="376"/>
      <c r="CSS50" s="376"/>
      <c r="CST50" s="376"/>
      <c r="CSU50" s="376"/>
      <c r="CSV50" s="376"/>
      <c r="CSW50" s="376"/>
      <c r="CSX50" s="376"/>
      <c r="CSY50" s="376"/>
      <c r="CSZ50" s="376"/>
      <c r="CTA50" s="376"/>
      <c r="CTB50" s="376"/>
      <c r="CTC50" s="376"/>
      <c r="CTD50" s="376"/>
      <c r="CTE50" s="376"/>
      <c r="CTF50" s="376"/>
      <c r="CTG50" s="376"/>
      <c r="CTH50" s="376"/>
      <c r="CTI50" s="376"/>
      <c r="CTJ50" s="376"/>
      <c r="CTK50" s="376"/>
      <c r="CTL50" s="376"/>
      <c r="CTM50" s="376"/>
      <c r="CTN50" s="376"/>
      <c r="CTO50" s="376"/>
      <c r="CTP50" s="376"/>
      <c r="CTQ50" s="376"/>
      <c r="CTR50" s="376"/>
      <c r="CTS50" s="376"/>
      <c r="CTT50" s="376"/>
      <c r="CTU50" s="376"/>
      <c r="CTV50" s="376"/>
      <c r="CTW50" s="376"/>
      <c r="CTX50" s="376"/>
      <c r="CTY50" s="376"/>
      <c r="CTZ50" s="376"/>
      <c r="CUA50" s="376"/>
      <c r="CUB50" s="376"/>
      <c r="CUC50" s="376"/>
      <c r="CUD50" s="376"/>
      <c r="CUE50" s="376"/>
      <c r="CUF50" s="376"/>
      <c r="CUG50" s="376"/>
      <c r="CUH50" s="376"/>
      <c r="CUI50" s="376"/>
      <c r="CUJ50" s="376"/>
      <c r="CUK50" s="376"/>
      <c r="CUL50" s="376"/>
      <c r="CUM50" s="376"/>
      <c r="CUN50" s="376"/>
      <c r="CUO50" s="376"/>
      <c r="CUP50" s="376"/>
      <c r="CUQ50" s="376"/>
      <c r="CUR50" s="376"/>
      <c r="CUS50" s="376"/>
      <c r="CUT50" s="376"/>
      <c r="CUU50" s="376"/>
      <c r="CUV50" s="376"/>
      <c r="CUW50" s="376"/>
      <c r="CUX50" s="376"/>
      <c r="CUY50" s="376"/>
      <c r="CUZ50" s="376"/>
      <c r="CVA50" s="376"/>
      <c r="CVB50" s="376"/>
      <c r="CVC50" s="376"/>
      <c r="CVD50" s="376"/>
      <c r="CVE50" s="376"/>
      <c r="CVF50" s="376"/>
      <c r="CVG50" s="376"/>
      <c r="CVH50" s="376"/>
      <c r="CVI50" s="376"/>
      <c r="CVJ50" s="376"/>
      <c r="CVK50" s="376"/>
      <c r="CVL50" s="376"/>
      <c r="CVM50" s="376"/>
      <c r="CVN50" s="376"/>
      <c r="CVO50" s="376"/>
      <c r="CVP50" s="376"/>
      <c r="CVQ50" s="376"/>
      <c r="CVR50" s="376"/>
      <c r="CVS50" s="376"/>
      <c r="CVT50" s="376"/>
      <c r="CVU50" s="376"/>
      <c r="CVV50" s="376"/>
      <c r="CVW50" s="376"/>
      <c r="CVX50" s="376"/>
      <c r="CVY50" s="376"/>
      <c r="CVZ50" s="376"/>
      <c r="CWA50" s="376"/>
      <c r="CWB50" s="376"/>
      <c r="CWC50" s="376"/>
      <c r="CWD50" s="376"/>
      <c r="CWE50" s="376"/>
      <c r="CWF50" s="376"/>
      <c r="CWG50" s="376"/>
      <c r="CWH50" s="376"/>
      <c r="CWI50" s="376"/>
      <c r="CWJ50" s="376"/>
      <c r="CWK50" s="376"/>
      <c r="CWL50" s="376"/>
      <c r="CWM50" s="376"/>
      <c r="CWN50" s="376"/>
      <c r="CWO50" s="376"/>
      <c r="CWP50" s="376"/>
      <c r="CWQ50" s="376"/>
      <c r="CWR50" s="376"/>
      <c r="CWS50" s="376"/>
      <c r="CWT50" s="376"/>
      <c r="CWU50" s="376"/>
      <c r="CWV50" s="376"/>
      <c r="CWW50" s="376"/>
      <c r="CWX50" s="376"/>
      <c r="CWY50" s="376"/>
      <c r="CWZ50" s="376"/>
      <c r="CXA50" s="376"/>
      <c r="CXB50" s="376"/>
      <c r="CXC50" s="376"/>
      <c r="CXD50" s="376"/>
      <c r="CXE50" s="376"/>
      <c r="CXF50" s="376"/>
      <c r="CXG50" s="376"/>
      <c r="CXH50" s="376"/>
      <c r="CXI50" s="376"/>
      <c r="CXJ50" s="376"/>
      <c r="CXK50" s="376"/>
      <c r="CXL50" s="376"/>
      <c r="CXM50" s="376"/>
      <c r="CXN50" s="376"/>
      <c r="CXO50" s="376"/>
      <c r="CXP50" s="376"/>
      <c r="CXQ50" s="376"/>
      <c r="CXR50" s="376"/>
      <c r="CXS50" s="376"/>
      <c r="CXT50" s="376"/>
      <c r="CXU50" s="376"/>
      <c r="CXV50" s="376"/>
      <c r="CXW50" s="376"/>
      <c r="CXX50" s="376"/>
      <c r="CXY50" s="376"/>
      <c r="CXZ50" s="376"/>
      <c r="CYA50" s="376"/>
      <c r="CYB50" s="376"/>
      <c r="CYC50" s="376"/>
      <c r="CYD50" s="376"/>
      <c r="CYE50" s="376"/>
      <c r="CYF50" s="376"/>
      <c r="CYG50" s="376"/>
      <c r="CYH50" s="376"/>
      <c r="CYI50" s="376"/>
      <c r="CYJ50" s="376"/>
      <c r="CYK50" s="376"/>
      <c r="CYL50" s="376"/>
      <c r="CYM50" s="376"/>
      <c r="CYN50" s="376"/>
      <c r="CYO50" s="376"/>
      <c r="CYP50" s="376"/>
      <c r="CYQ50" s="376"/>
      <c r="CYR50" s="376"/>
      <c r="CYS50" s="376"/>
      <c r="CYT50" s="376"/>
      <c r="CYU50" s="376"/>
      <c r="CYV50" s="376"/>
      <c r="CYW50" s="376"/>
      <c r="CYX50" s="376"/>
      <c r="CYY50" s="376"/>
      <c r="CYZ50" s="376"/>
      <c r="CZA50" s="376"/>
      <c r="CZB50" s="376"/>
      <c r="CZC50" s="376"/>
      <c r="CZD50" s="376"/>
      <c r="CZE50" s="376"/>
      <c r="CZF50" s="376"/>
      <c r="CZG50" s="376"/>
      <c r="CZH50" s="376"/>
      <c r="CZI50" s="376"/>
      <c r="CZJ50" s="376"/>
      <c r="CZK50" s="376"/>
      <c r="CZL50" s="376"/>
      <c r="CZM50" s="376"/>
      <c r="CZN50" s="376"/>
      <c r="CZO50" s="376"/>
      <c r="CZP50" s="376"/>
      <c r="CZQ50" s="376"/>
      <c r="CZR50" s="376"/>
      <c r="CZS50" s="376"/>
      <c r="CZT50" s="376"/>
      <c r="CZU50" s="376"/>
      <c r="CZV50" s="376"/>
      <c r="CZW50" s="376"/>
      <c r="CZX50" s="376"/>
      <c r="CZY50" s="376"/>
      <c r="CZZ50" s="376"/>
      <c r="DAA50" s="376"/>
      <c r="DAB50" s="376"/>
      <c r="DAC50" s="376"/>
      <c r="DAD50" s="376"/>
      <c r="DAE50" s="376"/>
      <c r="DAF50" s="376"/>
      <c r="DAG50" s="376"/>
      <c r="DAH50" s="376"/>
      <c r="DAI50" s="376"/>
      <c r="DAJ50" s="376"/>
      <c r="DAK50" s="376"/>
      <c r="DAL50" s="376"/>
      <c r="DAM50" s="376"/>
      <c r="DAN50" s="376"/>
      <c r="DAO50" s="376"/>
      <c r="DAP50" s="376"/>
      <c r="DAQ50" s="376"/>
      <c r="DAR50" s="376"/>
      <c r="DAS50" s="376"/>
      <c r="DAT50" s="376"/>
      <c r="DAU50" s="376"/>
      <c r="DAV50" s="376"/>
      <c r="DAW50" s="376"/>
      <c r="DAX50" s="376"/>
      <c r="DAY50" s="376"/>
      <c r="DAZ50" s="376"/>
      <c r="DBA50" s="376"/>
      <c r="DBB50" s="376"/>
      <c r="DBC50" s="376"/>
      <c r="DBD50" s="376"/>
      <c r="DBE50" s="376"/>
      <c r="DBF50" s="376"/>
      <c r="DBG50" s="376"/>
      <c r="DBH50" s="376"/>
      <c r="DBI50" s="376"/>
      <c r="DBJ50" s="376"/>
      <c r="DBK50" s="376"/>
      <c r="DBL50" s="376"/>
      <c r="DBM50" s="376"/>
      <c r="DBN50" s="376"/>
      <c r="DBO50" s="376"/>
      <c r="DBP50" s="376"/>
      <c r="DBQ50" s="376"/>
      <c r="DBR50" s="376"/>
      <c r="DBS50" s="376"/>
      <c r="DBT50" s="376"/>
      <c r="DBU50" s="376"/>
      <c r="DBV50" s="376"/>
      <c r="DBW50" s="376"/>
      <c r="DBX50" s="376"/>
      <c r="DBY50" s="376"/>
      <c r="DBZ50" s="376"/>
      <c r="DCA50" s="376"/>
      <c r="DCB50" s="376"/>
      <c r="DCC50" s="376"/>
      <c r="DCD50" s="376"/>
      <c r="DCE50" s="376"/>
      <c r="DCF50" s="376"/>
      <c r="DCG50" s="376"/>
      <c r="DCH50" s="376"/>
      <c r="DCI50" s="376"/>
      <c r="DCJ50" s="376"/>
      <c r="DCK50" s="376"/>
      <c r="DCL50" s="376"/>
      <c r="DCM50" s="376"/>
      <c r="DCN50" s="376"/>
      <c r="DCO50" s="376"/>
      <c r="DCP50" s="376"/>
      <c r="DCQ50" s="376"/>
      <c r="DCR50" s="376"/>
      <c r="DCS50" s="376"/>
      <c r="DCT50" s="376"/>
      <c r="DCU50" s="376"/>
      <c r="DCV50" s="376"/>
      <c r="DCW50" s="376"/>
      <c r="DCX50" s="376"/>
      <c r="DCY50" s="376"/>
      <c r="DCZ50" s="376"/>
      <c r="DDA50" s="376"/>
      <c r="DDB50" s="376"/>
      <c r="DDC50" s="376"/>
      <c r="DDD50" s="376"/>
      <c r="DDE50" s="376"/>
      <c r="DDF50" s="376"/>
      <c r="DDG50" s="376"/>
      <c r="DDH50" s="376"/>
      <c r="DDI50" s="376"/>
      <c r="DDJ50" s="376"/>
      <c r="DDK50" s="376"/>
      <c r="DDL50" s="376"/>
      <c r="DDM50" s="376"/>
      <c r="DDN50" s="376"/>
      <c r="DDO50" s="376"/>
      <c r="DDP50" s="376"/>
      <c r="DDQ50" s="376"/>
      <c r="DDR50" s="376"/>
      <c r="DDS50" s="376"/>
      <c r="DDT50" s="376"/>
      <c r="DDU50" s="376"/>
      <c r="DDV50" s="376"/>
      <c r="DDW50" s="376"/>
      <c r="DDX50" s="376"/>
      <c r="DDY50" s="376"/>
      <c r="DDZ50" s="376"/>
      <c r="DEA50" s="376"/>
      <c r="DEB50" s="376"/>
      <c r="DEC50" s="376"/>
      <c r="DED50" s="376"/>
      <c r="DEE50" s="376"/>
      <c r="DEF50" s="376"/>
      <c r="DEG50" s="376"/>
      <c r="DEH50" s="376"/>
      <c r="DEI50" s="376"/>
      <c r="DEJ50" s="376"/>
      <c r="DEK50" s="376"/>
      <c r="DEL50" s="376"/>
      <c r="DEM50" s="376"/>
      <c r="DEN50" s="376"/>
      <c r="DEO50" s="376"/>
      <c r="DEP50" s="376"/>
      <c r="DEQ50" s="376"/>
      <c r="DER50" s="376"/>
      <c r="DES50" s="376"/>
      <c r="DET50" s="376"/>
      <c r="DEU50" s="376"/>
      <c r="DEV50" s="376"/>
      <c r="DEW50" s="376"/>
      <c r="DEX50" s="376"/>
      <c r="DEY50" s="376"/>
      <c r="DEZ50" s="376"/>
      <c r="DFA50" s="376"/>
      <c r="DFB50" s="376"/>
      <c r="DFC50" s="376"/>
      <c r="DFD50" s="376"/>
      <c r="DFE50" s="376"/>
      <c r="DFF50" s="376"/>
      <c r="DFG50" s="376"/>
      <c r="DFH50" s="376"/>
      <c r="DFI50" s="376"/>
      <c r="DFJ50" s="376"/>
      <c r="DFK50" s="376"/>
      <c r="DFL50" s="376"/>
      <c r="DFM50" s="376"/>
      <c r="DFN50" s="376"/>
      <c r="DFO50" s="376"/>
      <c r="DFP50" s="376"/>
      <c r="DFQ50" s="376"/>
      <c r="DFR50" s="376"/>
      <c r="DFS50" s="376"/>
      <c r="DFT50" s="376"/>
      <c r="DFU50" s="376"/>
      <c r="DFV50" s="376"/>
      <c r="DFW50" s="376"/>
      <c r="DFX50" s="376"/>
      <c r="DFY50" s="376"/>
      <c r="DFZ50" s="376"/>
      <c r="DGA50" s="376"/>
      <c r="DGB50" s="376"/>
      <c r="DGC50" s="376"/>
      <c r="DGD50" s="376"/>
      <c r="DGE50" s="376"/>
      <c r="DGF50" s="376"/>
      <c r="DGG50" s="376"/>
      <c r="DGH50" s="376"/>
      <c r="DGI50" s="376"/>
      <c r="DGJ50" s="376"/>
      <c r="DGK50" s="376"/>
      <c r="DGL50" s="376"/>
      <c r="DGM50" s="376"/>
      <c r="DGN50" s="376"/>
      <c r="DGO50" s="376"/>
      <c r="DGP50" s="376"/>
      <c r="DGQ50" s="376"/>
      <c r="DGR50" s="376"/>
      <c r="DGS50" s="376"/>
      <c r="DGT50" s="376"/>
      <c r="DGU50" s="376"/>
      <c r="DGV50" s="376"/>
      <c r="DGW50" s="376"/>
      <c r="DGX50" s="376"/>
      <c r="DGY50" s="376"/>
      <c r="DGZ50" s="376"/>
      <c r="DHA50" s="376"/>
      <c r="DHB50" s="376"/>
      <c r="DHC50" s="376"/>
      <c r="DHD50" s="376"/>
      <c r="DHE50" s="376"/>
      <c r="DHF50" s="376"/>
      <c r="DHG50" s="376"/>
      <c r="DHH50" s="376"/>
      <c r="DHI50" s="376"/>
      <c r="DHJ50" s="376"/>
      <c r="DHK50" s="376"/>
      <c r="DHL50" s="376"/>
      <c r="DHM50" s="376"/>
      <c r="DHN50" s="376"/>
      <c r="DHO50" s="376"/>
      <c r="DHP50" s="376"/>
      <c r="DHQ50" s="376"/>
      <c r="DHR50" s="376"/>
      <c r="DHS50" s="376"/>
      <c r="DHT50" s="376"/>
      <c r="DHU50" s="376"/>
      <c r="DHV50" s="376"/>
      <c r="DHW50" s="376"/>
      <c r="DHX50" s="376"/>
      <c r="DHY50" s="376"/>
      <c r="DHZ50" s="376"/>
      <c r="DIA50" s="376"/>
      <c r="DIB50" s="376"/>
      <c r="DIC50" s="376"/>
      <c r="DID50" s="376"/>
      <c r="DIE50" s="376"/>
      <c r="DIF50" s="376"/>
      <c r="DIG50" s="376"/>
      <c r="DIH50" s="376"/>
      <c r="DII50" s="376"/>
      <c r="DIJ50" s="376"/>
      <c r="DIK50" s="376"/>
      <c r="DIL50" s="376"/>
      <c r="DIM50" s="376"/>
      <c r="DIN50" s="376"/>
      <c r="DIO50" s="376"/>
      <c r="DIP50" s="376"/>
      <c r="DIQ50" s="376"/>
      <c r="DIR50" s="376"/>
      <c r="DIS50" s="376"/>
      <c r="DIT50" s="376"/>
      <c r="DIU50" s="376"/>
      <c r="DIV50" s="376"/>
      <c r="DIW50" s="376"/>
      <c r="DIX50" s="376"/>
      <c r="DIY50" s="376"/>
      <c r="DIZ50" s="376"/>
      <c r="DJA50" s="376"/>
      <c r="DJB50" s="376"/>
      <c r="DJC50" s="376"/>
      <c r="DJD50" s="376"/>
      <c r="DJE50" s="376"/>
      <c r="DJF50" s="376"/>
      <c r="DJG50" s="376"/>
      <c r="DJH50" s="376"/>
      <c r="DJI50" s="376"/>
      <c r="DJJ50" s="376"/>
      <c r="DJK50" s="376"/>
      <c r="DJL50" s="376"/>
      <c r="DJM50" s="376"/>
      <c r="DJN50" s="376"/>
      <c r="DJO50" s="376"/>
      <c r="DJP50" s="376"/>
      <c r="DJQ50" s="376"/>
      <c r="DJR50" s="376"/>
      <c r="DJS50" s="376"/>
      <c r="DJT50" s="376"/>
      <c r="DJU50" s="376"/>
      <c r="DJV50" s="376"/>
      <c r="DJW50" s="376"/>
      <c r="DJX50" s="376"/>
      <c r="DJY50" s="376"/>
      <c r="DJZ50" s="376"/>
      <c r="DKA50" s="376"/>
      <c r="DKB50" s="376"/>
      <c r="DKC50" s="376"/>
      <c r="DKD50" s="376"/>
      <c r="DKE50" s="376"/>
      <c r="DKF50" s="376"/>
      <c r="DKG50" s="376"/>
      <c r="DKH50" s="376"/>
      <c r="DKI50" s="376"/>
      <c r="DKJ50" s="376"/>
      <c r="DKK50" s="376"/>
      <c r="DKL50" s="376"/>
      <c r="DKM50" s="376"/>
      <c r="DKN50" s="376"/>
      <c r="DKO50" s="376"/>
      <c r="DKP50" s="376"/>
      <c r="DKQ50" s="376"/>
      <c r="DKR50" s="376"/>
      <c r="DKS50" s="376"/>
      <c r="DKT50" s="376"/>
      <c r="DKU50" s="376"/>
      <c r="DKV50" s="376"/>
      <c r="DKW50" s="376"/>
      <c r="DKX50" s="376"/>
      <c r="DKY50" s="376"/>
      <c r="DKZ50" s="376"/>
      <c r="DLA50" s="376"/>
      <c r="DLB50" s="376"/>
      <c r="DLC50" s="376"/>
      <c r="DLD50" s="376"/>
      <c r="DLE50" s="376"/>
      <c r="DLF50" s="376"/>
      <c r="DLG50" s="376"/>
      <c r="DLH50" s="376"/>
      <c r="DLI50" s="376"/>
      <c r="DLJ50" s="376"/>
      <c r="DLK50" s="376"/>
      <c r="DLL50" s="376"/>
      <c r="DLM50" s="376"/>
      <c r="DLN50" s="376"/>
      <c r="DLO50" s="376"/>
      <c r="DLP50" s="376"/>
      <c r="DLQ50" s="376"/>
      <c r="DLR50" s="376"/>
      <c r="DLS50" s="376"/>
      <c r="DLT50" s="376"/>
      <c r="DLU50" s="376"/>
      <c r="DLV50" s="376"/>
      <c r="DLW50" s="376"/>
      <c r="DLX50" s="376"/>
      <c r="DLY50" s="376"/>
      <c r="DLZ50" s="376"/>
      <c r="DMA50" s="376"/>
      <c r="DMB50" s="376"/>
      <c r="DMC50" s="376"/>
      <c r="DMD50" s="376"/>
      <c r="DME50" s="376"/>
      <c r="DMF50" s="376"/>
      <c r="DMG50" s="376"/>
      <c r="DMH50" s="376"/>
      <c r="DMI50" s="376"/>
      <c r="DMJ50" s="376"/>
      <c r="DMK50" s="376"/>
      <c r="DML50" s="376"/>
      <c r="DMM50" s="376"/>
      <c r="DMN50" s="376"/>
      <c r="DMO50" s="376"/>
      <c r="DMP50" s="376"/>
      <c r="DMQ50" s="376"/>
      <c r="DMR50" s="376"/>
      <c r="DMS50" s="376"/>
      <c r="DMT50" s="376"/>
      <c r="DMU50" s="376"/>
      <c r="DMV50" s="376"/>
      <c r="DMW50" s="376"/>
      <c r="DMX50" s="376"/>
      <c r="DMY50" s="376"/>
      <c r="DMZ50" s="376"/>
      <c r="DNA50" s="376"/>
      <c r="DNB50" s="376"/>
      <c r="DNC50" s="376"/>
      <c r="DND50" s="376"/>
      <c r="DNE50" s="376"/>
      <c r="DNF50" s="376"/>
      <c r="DNG50" s="376"/>
      <c r="DNH50" s="376"/>
      <c r="DNI50" s="376"/>
      <c r="DNJ50" s="376"/>
      <c r="DNK50" s="376"/>
      <c r="DNL50" s="376"/>
      <c r="DNM50" s="376"/>
      <c r="DNN50" s="376"/>
      <c r="DNO50" s="376"/>
      <c r="DNP50" s="376"/>
      <c r="DNQ50" s="376"/>
      <c r="DNR50" s="376"/>
      <c r="DNS50" s="376"/>
      <c r="DNT50" s="376"/>
      <c r="DNU50" s="376"/>
      <c r="DNV50" s="376"/>
      <c r="DNW50" s="376"/>
      <c r="DNX50" s="376"/>
      <c r="DNY50" s="376"/>
      <c r="DNZ50" s="376"/>
      <c r="DOA50" s="376"/>
      <c r="DOB50" s="376"/>
      <c r="DOC50" s="376"/>
      <c r="DOD50" s="376"/>
      <c r="DOE50" s="376"/>
      <c r="DOF50" s="376"/>
      <c r="DOG50" s="376"/>
      <c r="DOH50" s="376"/>
      <c r="DOI50" s="376"/>
      <c r="DOJ50" s="376"/>
      <c r="DOK50" s="376"/>
      <c r="DOL50" s="376"/>
      <c r="DOM50" s="376"/>
      <c r="DON50" s="376"/>
      <c r="DOO50" s="376"/>
      <c r="DOP50" s="376"/>
      <c r="DOQ50" s="376"/>
      <c r="DOR50" s="376"/>
      <c r="DOS50" s="376"/>
      <c r="DOT50" s="376"/>
      <c r="DOU50" s="376"/>
      <c r="DOV50" s="376"/>
      <c r="DOW50" s="376"/>
      <c r="DOX50" s="376"/>
      <c r="DOY50" s="376"/>
      <c r="DOZ50" s="376"/>
      <c r="DPA50" s="376"/>
      <c r="DPB50" s="376"/>
      <c r="DPC50" s="376"/>
      <c r="DPD50" s="376"/>
      <c r="DPE50" s="376"/>
      <c r="DPF50" s="376"/>
      <c r="DPG50" s="376"/>
      <c r="DPH50" s="376"/>
      <c r="DPI50" s="376"/>
      <c r="DPJ50" s="376"/>
      <c r="DPK50" s="376"/>
      <c r="DPL50" s="376"/>
      <c r="DPM50" s="376"/>
      <c r="DPN50" s="376"/>
      <c r="DPO50" s="376"/>
      <c r="DPP50" s="376"/>
      <c r="DPQ50" s="376"/>
      <c r="DPR50" s="376"/>
      <c r="DPS50" s="376"/>
      <c r="DPT50" s="376"/>
      <c r="DPU50" s="376"/>
      <c r="DPV50" s="376"/>
      <c r="DPW50" s="376"/>
      <c r="DPX50" s="376"/>
      <c r="DPY50" s="376"/>
      <c r="DPZ50" s="376"/>
      <c r="DQA50" s="376"/>
      <c r="DQB50" s="376"/>
      <c r="DQC50" s="376"/>
      <c r="DQD50" s="376"/>
      <c r="DQE50" s="376"/>
      <c r="DQF50" s="376"/>
      <c r="DQG50" s="376"/>
      <c r="DQH50" s="376"/>
      <c r="DQI50" s="376"/>
      <c r="DQJ50" s="376"/>
      <c r="DQK50" s="376"/>
      <c r="DQL50" s="376"/>
      <c r="DQM50" s="376"/>
      <c r="DQN50" s="376"/>
      <c r="DQO50" s="376"/>
      <c r="DQP50" s="376"/>
      <c r="DQQ50" s="376"/>
      <c r="DQR50" s="376"/>
      <c r="DQS50" s="376"/>
      <c r="DQT50" s="376"/>
      <c r="DQU50" s="376"/>
      <c r="DQV50" s="376"/>
      <c r="DQW50" s="376"/>
      <c r="DQX50" s="376"/>
      <c r="DQY50" s="376"/>
      <c r="DQZ50" s="376"/>
      <c r="DRA50" s="376"/>
      <c r="DRB50" s="376"/>
      <c r="DRC50" s="376"/>
      <c r="DRD50" s="376"/>
      <c r="DRE50" s="376"/>
      <c r="DRF50" s="376"/>
      <c r="DRG50" s="376"/>
      <c r="DRH50" s="376"/>
      <c r="DRI50" s="376"/>
      <c r="DRJ50" s="376"/>
      <c r="DRK50" s="376"/>
      <c r="DRL50" s="376"/>
      <c r="DRM50" s="376"/>
      <c r="DRN50" s="376"/>
      <c r="DRO50" s="376"/>
      <c r="DRP50" s="376"/>
      <c r="DRQ50" s="376"/>
      <c r="DRR50" s="376"/>
      <c r="DRS50" s="376"/>
      <c r="DRT50" s="376"/>
      <c r="DRU50" s="376"/>
      <c r="DRV50" s="376"/>
      <c r="DRW50" s="376"/>
      <c r="DRX50" s="376"/>
      <c r="DRY50" s="376"/>
      <c r="DRZ50" s="376"/>
      <c r="DSA50" s="376"/>
      <c r="DSB50" s="376"/>
      <c r="DSC50" s="376"/>
      <c r="DSD50" s="376"/>
      <c r="DSE50" s="376"/>
      <c r="DSF50" s="376"/>
      <c r="DSG50" s="376"/>
      <c r="DSH50" s="376"/>
      <c r="DSI50" s="376"/>
      <c r="DSJ50" s="376"/>
      <c r="DSK50" s="376"/>
      <c r="DSL50" s="376"/>
      <c r="DSM50" s="376"/>
      <c r="DSN50" s="376"/>
      <c r="DSO50" s="376"/>
      <c r="DSP50" s="376"/>
      <c r="DSQ50" s="376"/>
      <c r="DSR50" s="376"/>
      <c r="DSS50" s="376"/>
      <c r="DST50" s="376"/>
      <c r="DSU50" s="376"/>
      <c r="DSV50" s="376"/>
      <c r="DSW50" s="376"/>
      <c r="DSX50" s="376"/>
      <c r="DSY50" s="376"/>
      <c r="DSZ50" s="376"/>
      <c r="DTA50" s="376"/>
      <c r="DTB50" s="376"/>
      <c r="DTC50" s="376"/>
      <c r="DTD50" s="376"/>
      <c r="DTE50" s="376"/>
      <c r="DTF50" s="376"/>
      <c r="DTG50" s="376"/>
      <c r="DTH50" s="376"/>
      <c r="DTI50" s="376"/>
      <c r="DTJ50" s="376"/>
      <c r="DTK50" s="376"/>
      <c r="DTL50" s="376"/>
      <c r="DTM50" s="376"/>
      <c r="DTN50" s="376"/>
      <c r="DTO50" s="376"/>
      <c r="DTP50" s="376"/>
      <c r="DTQ50" s="376"/>
      <c r="DTR50" s="376"/>
      <c r="DTS50" s="376"/>
      <c r="DTT50" s="376"/>
      <c r="DTU50" s="376"/>
      <c r="DTV50" s="376"/>
      <c r="DTW50" s="376"/>
      <c r="DTX50" s="376"/>
      <c r="DTY50" s="376"/>
      <c r="DTZ50" s="376"/>
      <c r="DUA50" s="376"/>
      <c r="DUB50" s="376"/>
      <c r="DUC50" s="376"/>
      <c r="DUD50" s="376"/>
      <c r="DUE50" s="376"/>
      <c r="DUF50" s="376"/>
      <c r="DUG50" s="376"/>
      <c r="DUH50" s="376"/>
      <c r="DUI50" s="376"/>
      <c r="DUJ50" s="376"/>
      <c r="DUK50" s="376"/>
      <c r="DUL50" s="376"/>
      <c r="DUM50" s="376"/>
      <c r="DUN50" s="376"/>
      <c r="DUO50" s="376"/>
      <c r="DUP50" s="376"/>
      <c r="DUQ50" s="376"/>
      <c r="DUR50" s="376"/>
      <c r="DUS50" s="376"/>
      <c r="DUT50" s="376"/>
      <c r="DUU50" s="376"/>
      <c r="DUV50" s="376"/>
      <c r="DUW50" s="376"/>
      <c r="DUX50" s="376"/>
      <c r="DUY50" s="376"/>
      <c r="DUZ50" s="376"/>
      <c r="DVA50" s="376"/>
      <c r="DVB50" s="376"/>
      <c r="DVC50" s="376"/>
      <c r="DVD50" s="376"/>
      <c r="DVE50" s="376"/>
      <c r="DVF50" s="376"/>
      <c r="DVG50" s="376"/>
      <c r="DVH50" s="376"/>
      <c r="DVI50" s="376"/>
      <c r="DVJ50" s="376"/>
      <c r="DVK50" s="376"/>
      <c r="DVL50" s="376"/>
      <c r="DVM50" s="376"/>
      <c r="DVN50" s="376"/>
      <c r="DVO50" s="376"/>
      <c r="DVP50" s="376"/>
      <c r="DVQ50" s="376"/>
      <c r="DVR50" s="376"/>
      <c r="DVS50" s="376"/>
      <c r="DVT50" s="376"/>
      <c r="DVU50" s="376"/>
      <c r="DVV50" s="376"/>
      <c r="DVW50" s="376"/>
      <c r="DVX50" s="376"/>
      <c r="DVY50" s="376"/>
      <c r="DVZ50" s="376"/>
      <c r="DWA50" s="376"/>
      <c r="DWB50" s="376"/>
      <c r="DWC50" s="376"/>
      <c r="DWD50" s="376"/>
      <c r="DWE50" s="376"/>
      <c r="DWF50" s="376"/>
      <c r="DWG50" s="376"/>
      <c r="DWH50" s="376"/>
      <c r="DWI50" s="376"/>
      <c r="DWJ50" s="376"/>
      <c r="DWK50" s="376"/>
      <c r="DWL50" s="376"/>
      <c r="DWM50" s="376"/>
      <c r="DWN50" s="376"/>
      <c r="DWO50" s="376"/>
      <c r="DWP50" s="376"/>
      <c r="DWQ50" s="376"/>
      <c r="DWR50" s="376"/>
      <c r="DWS50" s="376"/>
      <c r="DWT50" s="376"/>
      <c r="DWU50" s="376"/>
      <c r="DWV50" s="376"/>
      <c r="DWW50" s="376"/>
      <c r="DWX50" s="376"/>
      <c r="DWY50" s="376"/>
      <c r="DWZ50" s="376"/>
      <c r="DXA50" s="376"/>
      <c r="DXB50" s="376"/>
      <c r="DXC50" s="376"/>
      <c r="DXD50" s="376"/>
      <c r="DXE50" s="376"/>
      <c r="DXF50" s="376"/>
      <c r="DXG50" s="376"/>
      <c r="DXH50" s="376"/>
      <c r="DXI50" s="376"/>
      <c r="DXJ50" s="376"/>
      <c r="DXK50" s="376"/>
      <c r="DXL50" s="376"/>
      <c r="DXM50" s="376"/>
      <c r="DXN50" s="376"/>
      <c r="DXO50" s="376"/>
      <c r="DXP50" s="376"/>
      <c r="DXQ50" s="376"/>
      <c r="DXR50" s="376"/>
      <c r="DXS50" s="376"/>
      <c r="DXT50" s="376"/>
      <c r="DXU50" s="376"/>
      <c r="DXV50" s="376"/>
      <c r="DXW50" s="376"/>
      <c r="DXX50" s="376"/>
      <c r="DXY50" s="376"/>
      <c r="DXZ50" s="376"/>
      <c r="DYA50" s="376"/>
      <c r="DYB50" s="376"/>
      <c r="DYC50" s="376"/>
      <c r="DYD50" s="376"/>
      <c r="DYE50" s="376"/>
      <c r="DYF50" s="376"/>
      <c r="DYG50" s="376"/>
      <c r="DYH50" s="376"/>
      <c r="DYI50" s="376"/>
      <c r="DYJ50" s="376"/>
      <c r="DYK50" s="376"/>
      <c r="DYL50" s="376"/>
      <c r="DYM50" s="376"/>
      <c r="DYN50" s="376"/>
      <c r="DYO50" s="376"/>
      <c r="DYP50" s="376"/>
      <c r="DYQ50" s="376"/>
      <c r="DYR50" s="376"/>
      <c r="DYS50" s="376"/>
      <c r="DYT50" s="376"/>
      <c r="DYU50" s="376"/>
      <c r="DYV50" s="376"/>
      <c r="DYW50" s="376"/>
      <c r="DYX50" s="376"/>
      <c r="DYY50" s="376"/>
      <c r="DYZ50" s="376"/>
      <c r="DZA50" s="376"/>
      <c r="DZB50" s="376"/>
      <c r="DZC50" s="376"/>
      <c r="DZD50" s="376"/>
      <c r="DZE50" s="376"/>
      <c r="DZF50" s="376"/>
      <c r="DZG50" s="376"/>
      <c r="DZH50" s="376"/>
      <c r="DZI50" s="376"/>
      <c r="DZJ50" s="376"/>
      <c r="DZK50" s="376"/>
      <c r="DZL50" s="376"/>
      <c r="DZM50" s="376"/>
      <c r="DZN50" s="376"/>
      <c r="DZO50" s="376"/>
      <c r="DZP50" s="376"/>
      <c r="DZQ50" s="376"/>
      <c r="DZR50" s="376"/>
      <c r="DZS50" s="376"/>
      <c r="DZT50" s="376"/>
      <c r="DZU50" s="376"/>
      <c r="DZV50" s="376"/>
      <c r="DZW50" s="376"/>
      <c r="DZX50" s="376"/>
      <c r="DZY50" s="376"/>
      <c r="DZZ50" s="376"/>
      <c r="EAA50" s="376"/>
      <c r="EAB50" s="376"/>
      <c r="EAC50" s="376"/>
      <c r="EAD50" s="376"/>
      <c r="EAE50" s="376"/>
      <c r="EAF50" s="376"/>
      <c r="EAG50" s="376"/>
      <c r="EAH50" s="376"/>
      <c r="EAI50" s="376"/>
      <c r="EAJ50" s="376"/>
      <c r="EAK50" s="376"/>
      <c r="EAL50" s="376"/>
      <c r="EAM50" s="376"/>
      <c r="EAN50" s="376"/>
      <c r="EAO50" s="376"/>
      <c r="EAP50" s="376"/>
      <c r="EAQ50" s="376"/>
      <c r="EAR50" s="376"/>
      <c r="EAS50" s="376"/>
      <c r="EAT50" s="376"/>
      <c r="EAU50" s="376"/>
      <c r="EAV50" s="376"/>
      <c r="EAW50" s="376"/>
      <c r="EAX50" s="376"/>
      <c r="EAY50" s="376"/>
      <c r="EAZ50" s="376"/>
      <c r="EBA50" s="376"/>
      <c r="EBB50" s="376"/>
      <c r="EBC50" s="376"/>
      <c r="EBD50" s="376"/>
      <c r="EBE50" s="376"/>
      <c r="EBF50" s="376"/>
      <c r="EBG50" s="376"/>
      <c r="EBH50" s="376"/>
      <c r="EBI50" s="376"/>
      <c r="EBJ50" s="376"/>
      <c r="EBK50" s="376"/>
      <c r="EBL50" s="376"/>
      <c r="EBM50" s="376"/>
      <c r="EBN50" s="376"/>
      <c r="EBO50" s="376"/>
      <c r="EBP50" s="376"/>
      <c r="EBQ50" s="376"/>
      <c r="EBR50" s="376"/>
      <c r="EBS50" s="376"/>
      <c r="EBT50" s="376"/>
      <c r="EBU50" s="376"/>
      <c r="EBV50" s="376"/>
      <c r="EBW50" s="376"/>
      <c r="EBX50" s="376"/>
      <c r="EBY50" s="376"/>
      <c r="EBZ50" s="376"/>
      <c r="ECA50" s="376"/>
      <c r="ECB50" s="376"/>
      <c r="ECC50" s="376"/>
      <c r="ECD50" s="376"/>
      <c r="ECE50" s="376"/>
      <c r="ECF50" s="376"/>
      <c r="ECG50" s="376"/>
      <c r="ECH50" s="376"/>
      <c r="ECI50" s="376"/>
      <c r="ECJ50" s="376"/>
      <c r="ECK50" s="376"/>
      <c r="ECL50" s="376"/>
      <c r="ECM50" s="376"/>
      <c r="ECN50" s="376"/>
      <c r="ECO50" s="376"/>
      <c r="ECP50" s="376"/>
      <c r="ECQ50" s="376"/>
      <c r="ECR50" s="376"/>
      <c r="ECS50" s="376"/>
      <c r="ECT50" s="376"/>
      <c r="ECU50" s="376"/>
      <c r="ECV50" s="376"/>
      <c r="ECW50" s="376"/>
      <c r="ECX50" s="376"/>
      <c r="ECY50" s="376"/>
      <c r="ECZ50" s="376"/>
      <c r="EDA50" s="376"/>
      <c r="EDB50" s="376"/>
      <c r="EDC50" s="376"/>
      <c r="EDD50" s="376"/>
      <c r="EDE50" s="376"/>
      <c r="EDF50" s="376"/>
      <c r="EDG50" s="376"/>
      <c r="EDH50" s="376"/>
      <c r="EDI50" s="376"/>
      <c r="EDJ50" s="376"/>
      <c r="EDK50" s="376"/>
      <c r="EDL50" s="376"/>
      <c r="EDM50" s="376"/>
      <c r="EDN50" s="376"/>
      <c r="EDO50" s="376"/>
      <c r="EDP50" s="376"/>
      <c r="EDQ50" s="376"/>
      <c r="EDR50" s="376"/>
      <c r="EDS50" s="376"/>
      <c r="EDT50" s="376"/>
      <c r="EDU50" s="376"/>
      <c r="EDV50" s="376"/>
      <c r="EDW50" s="376"/>
      <c r="EDX50" s="376"/>
      <c r="EDY50" s="376"/>
      <c r="EDZ50" s="376"/>
      <c r="EEA50" s="376"/>
    </row>
    <row r="51" spans="1:3511" s="385" customFormat="1" ht="16.5" customHeight="1">
      <c r="A51" s="426" t="s">
        <v>385</v>
      </c>
      <c r="B51" s="397">
        <v>9.6000000000000002E-2</v>
      </c>
      <c r="C51" s="518">
        <v>33</v>
      </c>
      <c r="D51" s="397">
        <v>9.8099169938383024E-2</v>
      </c>
      <c r="E51" s="519">
        <v>8.0335000000000001</v>
      </c>
      <c r="F51" s="539">
        <v>48881</v>
      </c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376"/>
      <c r="AO51" s="376"/>
      <c r="AP51" s="376"/>
      <c r="AQ51" s="376"/>
      <c r="AR51" s="376"/>
      <c r="AS51" s="376"/>
      <c r="AT51" s="376"/>
      <c r="AU51" s="376"/>
      <c r="AV51" s="376"/>
      <c r="AW51" s="376"/>
      <c r="AX51" s="376"/>
      <c r="AY51" s="376"/>
      <c r="AZ51" s="376"/>
      <c r="BA51" s="376"/>
      <c r="BB51" s="376"/>
      <c r="BC51" s="376"/>
      <c r="BD51" s="376"/>
      <c r="BE51" s="376"/>
      <c r="BF51" s="376"/>
      <c r="BG51" s="376"/>
      <c r="BH51" s="376"/>
      <c r="BI51" s="376"/>
      <c r="BJ51" s="376"/>
      <c r="BK51" s="376"/>
      <c r="BL51" s="376"/>
      <c r="BM51" s="376"/>
      <c r="BN51" s="376"/>
      <c r="BO51" s="376"/>
      <c r="BP51" s="376"/>
      <c r="BQ51" s="376"/>
      <c r="BR51" s="376"/>
      <c r="BS51" s="376"/>
      <c r="BT51" s="376"/>
      <c r="BU51" s="376"/>
      <c r="BV51" s="376"/>
      <c r="BW51" s="376"/>
      <c r="BX51" s="376"/>
      <c r="BY51" s="376"/>
      <c r="BZ51" s="376"/>
      <c r="CA51" s="376"/>
      <c r="CB51" s="376"/>
      <c r="CC51" s="376"/>
      <c r="CD51" s="376"/>
      <c r="CE51" s="376"/>
      <c r="CF51" s="376"/>
      <c r="CG51" s="376"/>
      <c r="CH51" s="376"/>
      <c r="CI51" s="376"/>
      <c r="CJ51" s="376"/>
      <c r="CK51" s="376"/>
      <c r="CL51" s="376"/>
      <c r="CM51" s="376"/>
      <c r="CN51" s="376"/>
      <c r="CO51" s="376"/>
      <c r="CP51" s="376"/>
      <c r="CQ51" s="376"/>
      <c r="CR51" s="376"/>
      <c r="CS51" s="376"/>
      <c r="CT51" s="376"/>
      <c r="CU51" s="376"/>
      <c r="CV51" s="376"/>
      <c r="CW51" s="376"/>
      <c r="CX51" s="376"/>
      <c r="CY51" s="376"/>
      <c r="CZ51" s="376"/>
      <c r="DA51" s="376"/>
      <c r="DB51" s="376"/>
      <c r="DC51" s="376"/>
      <c r="DD51" s="376"/>
      <c r="DE51" s="376"/>
      <c r="DF51" s="376"/>
      <c r="DG51" s="376"/>
      <c r="DH51" s="376"/>
      <c r="DI51" s="376"/>
      <c r="DJ51" s="376"/>
      <c r="DK51" s="376"/>
      <c r="DL51" s="376"/>
      <c r="DM51" s="376"/>
      <c r="DN51" s="376"/>
      <c r="DO51" s="376"/>
      <c r="DP51" s="376"/>
      <c r="DQ51" s="376"/>
      <c r="DR51" s="376"/>
      <c r="DS51" s="376"/>
      <c r="DT51" s="376"/>
      <c r="DU51" s="376"/>
      <c r="DV51" s="376"/>
      <c r="DW51" s="376"/>
      <c r="DX51" s="376"/>
      <c r="DY51" s="376"/>
      <c r="DZ51" s="376"/>
      <c r="EA51" s="376"/>
      <c r="EB51" s="376"/>
      <c r="EC51" s="376"/>
      <c r="ED51" s="376"/>
      <c r="EE51" s="376"/>
      <c r="EF51" s="376"/>
      <c r="EG51" s="376"/>
      <c r="EH51" s="376"/>
      <c r="EI51" s="376"/>
      <c r="EJ51" s="376"/>
      <c r="EK51" s="376"/>
      <c r="EL51" s="376"/>
      <c r="EM51" s="376"/>
      <c r="EN51" s="376"/>
      <c r="EO51" s="376"/>
      <c r="EP51" s="376"/>
      <c r="EQ51" s="376"/>
      <c r="ER51" s="376"/>
      <c r="ES51" s="376"/>
      <c r="ET51" s="376"/>
      <c r="EU51" s="376"/>
      <c r="EV51" s="376"/>
      <c r="EW51" s="376"/>
      <c r="EX51" s="376"/>
      <c r="EY51" s="376"/>
      <c r="EZ51" s="376"/>
      <c r="FA51" s="376"/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  <c r="LJ51" s="376"/>
      <c r="LK51" s="376"/>
      <c r="LL51" s="376"/>
      <c r="LM51" s="376"/>
      <c r="LN51" s="376"/>
      <c r="LO51" s="376"/>
      <c r="LP51" s="376"/>
      <c r="LQ51" s="376"/>
      <c r="LR51" s="376"/>
      <c r="LS51" s="376"/>
      <c r="LT51" s="376"/>
      <c r="LU51" s="376"/>
      <c r="LV51" s="376"/>
      <c r="LW51" s="376"/>
      <c r="LX51" s="376"/>
      <c r="LY51" s="376"/>
      <c r="LZ51" s="376"/>
      <c r="MA51" s="376"/>
      <c r="MB51" s="376"/>
      <c r="MC51" s="376"/>
      <c r="MD51" s="376"/>
      <c r="ME51" s="376"/>
      <c r="MF51" s="376"/>
      <c r="MG51" s="376"/>
      <c r="MH51" s="376"/>
      <c r="MI51" s="376"/>
      <c r="MJ51" s="376"/>
      <c r="MK51" s="376"/>
      <c r="ML51" s="376"/>
      <c r="MM51" s="376"/>
      <c r="MN51" s="376"/>
      <c r="MO51" s="376"/>
      <c r="MP51" s="376"/>
      <c r="MQ51" s="376"/>
      <c r="MR51" s="376"/>
      <c r="MS51" s="376"/>
      <c r="MT51" s="376"/>
      <c r="MU51" s="376"/>
      <c r="MV51" s="376"/>
      <c r="MW51" s="376"/>
      <c r="MX51" s="376"/>
      <c r="MY51" s="376"/>
      <c r="MZ51" s="376"/>
      <c r="NA51" s="376"/>
      <c r="NB51" s="376"/>
      <c r="NC51" s="376"/>
      <c r="ND51" s="376"/>
      <c r="NE51" s="376"/>
      <c r="NF51" s="376"/>
      <c r="NG51" s="376"/>
      <c r="NH51" s="376"/>
      <c r="NI51" s="376"/>
      <c r="NJ51" s="376"/>
      <c r="NK51" s="376"/>
      <c r="NL51" s="376"/>
      <c r="NM51" s="376"/>
      <c r="NN51" s="376"/>
      <c r="NO51" s="376"/>
      <c r="NP51" s="376"/>
      <c r="NQ51" s="376"/>
      <c r="NR51" s="376"/>
      <c r="NS51" s="376"/>
      <c r="NT51" s="376"/>
      <c r="NU51" s="376"/>
      <c r="NV51" s="376"/>
      <c r="NW51" s="376"/>
      <c r="NX51" s="376"/>
      <c r="NY51" s="376"/>
      <c r="NZ51" s="376"/>
      <c r="OA51" s="376"/>
      <c r="OB51" s="376"/>
      <c r="OC51" s="376"/>
      <c r="OD51" s="376"/>
      <c r="OE51" s="376"/>
      <c r="OF51" s="376"/>
      <c r="OG51" s="376"/>
      <c r="OH51" s="376"/>
      <c r="OI51" s="376"/>
      <c r="OJ51" s="376"/>
      <c r="OK51" s="376"/>
      <c r="OL51" s="376"/>
      <c r="OM51" s="376"/>
      <c r="ON51" s="376"/>
      <c r="OO51" s="376"/>
      <c r="OP51" s="376"/>
      <c r="OQ51" s="376"/>
      <c r="OR51" s="376"/>
      <c r="OS51" s="376"/>
      <c r="OT51" s="376"/>
      <c r="OU51" s="376"/>
      <c r="OV51" s="376"/>
      <c r="OW51" s="376"/>
      <c r="OX51" s="376"/>
      <c r="OY51" s="376"/>
      <c r="OZ51" s="376"/>
      <c r="PA51" s="376"/>
      <c r="PB51" s="376"/>
      <c r="PC51" s="376"/>
      <c r="PD51" s="376"/>
      <c r="PE51" s="376"/>
      <c r="PF51" s="376"/>
      <c r="PG51" s="376"/>
      <c r="PH51" s="376"/>
      <c r="PI51" s="376"/>
      <c r="PJ51" s="376"/>
      <c r="PK51" s="376"/>
      <c r="PL51" s="376"/>
      <c r="PM51" s="376"/>
      <c r="PN51" s="376"/>
      <c r="PO51" s="376"/>
      <c r="PP51" s="376"/>
      <c r="PQ51" s="376"/>
      <c r="PR51" s="376"/>
      <c r="PS51" s="376"/>
      <c r="PT51" s="376"/>
      <c r="PU51" s="376"/>
      <c r="PV51" s="376"/>
      <c r="PW51" s="376"/>
      <c r="PX51" s="376"/>
      <c r="PY51" s="376"/>
      <c r="PZ51" s="376"/>
      <c r="QA51" s="376"/>
      <c r="QB51" s="376"/>
      <c r="QC51" s="376"/>
      <c r="QD51" s="376"/>
      <c r="QE51" s="376"/>
      <c r="QF51" s="376"/>
      <c r="QG51" s="376"/>
      <c r="QH51" s="376"/>
      <c r="QI51" s="376"/>
      <c r="QJ51" s="376"/>
      <c r="QK51" s="376"/>
      <c r="QL51" s="376"/>
      <c r="QM51" s="376"/>
      <c r="QN51" s="376"/>
      <c r="QO51" s="376"/>
      <c r="QP51" s="376"/>
      <c r="QQ51" s="376"/>
      <c r="QR51" s="376"/>
      <c r="QS51" s="376"/>
      <c r="QT51" s="376"/>
      <c r="QU51" s="376"/>
      <c r="QV51" s="376"/>
      <c r="QW51" s="376"/>
      <c r="QX51" s="376"/>
      <c r="QY51" s="376"/>
      <c r="QZ51" s="376"/>
      <c r="RA51" s="376"/>
      <c r="RB51" s="376"/>
      <c r="RC51" s="376"/>
      <c r="RD51" s="376"/>
      <c r="RE51" s="376"/>
      <c r="RF51" s="376"/>
      <c r="RG51" s="376"/>
      <c r="RH51" s="376"/>
      <c r="RI51" s="376"/>
      <c r="RJ51" s="376"/>
      <c r="RK51" s="376"/>
      <c r="RL51" s="376"/>
      <c r="RM51" s="376"/>
      <c r="RN51" s="376"/>
      <c r="RO51" s="376"/>
      <c r="RP51" s="376"/>
      <c r="RQ51" s="376"/>
      <c r="RR51" s="376"/>
      <c r="RS51" s="376"/>
      <c r="RT51" s="376"/>
      <c r="RU51" s="376"/>
      <c r="RV51" s="376"/>
      <c r="RW51" s="376"/>
      <c r="RX51" s="376"/>
      <c r="RY51" s="376"/>
      <c r="RZ51" s="376"/>
      <c r="SA51" s="376"/>
      <c r="SB51" s="376"/>
      <c r="SC51" s="376"/>
      <c r="SD51" s="376"/>
      <c r="SE51" s="376"/>
      <c r="SF51" s="376"/>
      <c r="SG51" s="376"/>
      <c r="SH51" s="376"/>
      <c r="SI51" s="376"/>
      <c r="SJ51" s="376"/>
      <c r="SK51" s="376"/>
      <c r="SL51" s="376"/>
      <c r="SM51" s="376"/>
      <c r="SN51" s="376"/>
      <c r="SO51" s="376"/>
      <c r="SP51" s="376"/>
      <c r="SQ51" s="376"/>
      <c r="SR51" s="376"/>
      <c r="SS51" s="376"/>
      <c r="ST51" s="376"/>
      <c r="SU51" s="376"/>
      <c r="SV51" s="376"/>
      <c r="SW51" s="376"/>
      <c r="SX51" s="376"/>
      <c r="SY51" s="376"/>
      <c r="SZ51" s="376"/>
      <c r="TA51" s="376"/>
      <c r="TB51" s="376"/>
      <c r="TC51" s="376"/>
      <c r="TD51" s="376"/>
      <c r="TE51" s="376"/>
      <c r="TF51" s="376"/>
      <c r="TG51" s="376"/>
      <c r="TH51" s="376"/>
      <c r="TI51" s="376"/>
      <c r="TJ51" s="376"/>
      <c r="TK51" s="376"/>
      <c r="TL51" s="376"/>
      <c r="TM51" s="376"/>
      <c r="TN51" s="376"/>
      <c r="TO51" s="376"/>
      <c r="TP51" s="376"/>
      <c r="TQ51" s="376"/>
      <c r="TR51" s="376"/>
      <c r="TS51" s="376"/>
      <c r="TT51" s="376"/>
      <c r="TU51" s="376"/>
      <c r="TV51" s="376"/>
      <c r="TW51" s="376"/>
      <c r="TX51" s="376"/>
      <c r="TY51" s="376"/>
      <c r="TZ51" s="376"/>
      <c r="UA51" s="376"/>
      <c r="UB51" s="376"/>
      <c r="UC51" s="376"/>
      <c r="UD51" s="376"/>
      <c r="UE51" s="376"/>
      <c r="UF51" s="376"/>
      <c r="UG51" s="376"/>
      <c r="UH51" s="376"/>
      <c r="UI51" s="376"/>
      <c r="UJ51" s="376"/>
      <c r="UK51" s="376"/>
      <c r="UL51" s="376"/>
      <c r="UM51" s="376"/>
      <c r="UN51" s="376"/>
      <c r="UO51" s="376"/>
      <c r="UP51" s="376"/>
      <c r="UQ51" s="376"/>
      <c r="UR51" s="376"/>
      <c r="US51" s="376"/>
      <c r="UT51" s="376"/>
      <c r="UU51" s="376"/>
      <c r="UV51" s="376"/>
      <c r="UW51" s="376"/>
      <c r="UX51" s="376"/>
      <c r="UY51" s="376"/>
      <c r="UZ51" s="376"/>
      <c r="VA51" s="376"/>
      <c r="VB51" s="376"/>
      <c r="VC51" s="376"/>
      <c r="VD51" s="376"/>
      <c r="VE51" s="376"/>
      <c r="VF51" s="376"/>
      <c r="VG51" s="376"/>
      <c r="VH51" s="376"/>
      <c r="VI51" s="376"/>
      <c r="VJ51" s="376"/>
      <c r="VK51" s="376"/>
      <c r="VL51" s="376"/>
      <c r="VM51" s="376"/>
      <c r="VN51" s="376"/>
      <c r="VO51" s="376"/>
      <c r="VP51" s="376"/>
      <c r="VQ51" s="376"/>
      <c r="VR51" s="376"/>
      <c r="VS51" s="376"/>
      <c r="VT51" s="376"/>
      <c r="VU51" s="376"/>
      <c r="VV51" s="376"/>
      <c r="VW51" s="376"/>
      <c r="VX51" s="376"/>
      <c r="VY51" s="376"/>
      <c r="VZ51" s="376"/>
      <c r="WA51" s="376"/>
      <c r="WB51" s="376"/>
      <c r="WC51" s="376"/>
      <c r="WD51" s="376"/>
      <c r="WE51" s="376"/>
      <c r="WF51" s="376"/>
      <c r="WG51" s="376"/>
      <c r="WH51" s="376"/>
      <c r="WI51" s="376"/>
      <c r="WJ51" s="376"/>
      <c r="WK51" s="376"/>
      <c r="WL51" s="376"/>
      <c r="WM51" s="376"/>
      <c r="WN51" s="376"/>
      <c r="WO51" s="376"/>
      <c r="WP51" s="376"/>
      <c r="WQ51" s="376"/>
      <c r="WR51" s="376"/>
      <c r="WS51" s="376"/>
      <c r="WT51" s="376"/>
      <c r="WU51" s="376"/>
      <c r="WV51" s="376"/>
      <c r="WW51" s="376"/>
      <c r="WX51" s="376"/>
      <c r="WY51" s="376"/>
      <c r="WZ51" s="376"/>
      <c r="XA51" s="376"/>
      <c r="XB51" s="376"/>
      <c r="XC51" s="376"/>
      <c r="XD51" s="376"/>
      <c r="XE51" s="376"/>
      <c r="XF51" s="376"/>
      <c r="XG51" s="376"/>
      <c r="XH51" s="376"/>
      <c r="XI51" s="376"/>
      <c r="XJ51" s="376"/>
      <c r="XK51" s="376"/>
      <c r="XL51" s="376"/>
      <c r="XM51" s="376"/>
      <c r="XN51" s="376"/>
      <c r="XO51" s="376"/>
      <c r="XP51" s="376"/>
      <c r="XQ51" s="376"/>
      <c r="XR51" s="376"/>
      <c r="XS51" s="376"/>
      <c r="XT51" s="376"/>
      <c r="XU51" s="376"/>
      <c r="XV51" s="376"/>
      <c r="XW51" s="376"/>
      <c r="XX51" s="376"/>
      <c r="XY51" s="376"/>
      <c r="XZ51" s="376"/>
      <c r="YA51" s="376"/>
      <c r="YB51" s="376"/>
      <c r="YC51" s="376"/>
      <c r="YD51" s="376"/>
      <c r="YE51" s="376"/>
      <c r="YF51" s="376"/>
      <c r="YG51" s="376"/>
      <c r="YH51" s="376"/>
      <c r="YI51" s="376"/>
      <c r="YJ51" s="376"/>
      <c r="YK51" s="376"/>
      <c r="YL51" s="376"/>
      <c r="YM51" s="376"/>
      <c r="YN51" s="376"/>
      <c r="YO51" s="376"/>
      <c r="YP51" s="376"/>
      <c r="YQ51" s="376"/>
      <c r="YR51" s="376"/>
      <c r="YS51" s="376"/>
      <c r="YT51" s="376"/>
      <c r="YU51" s="376"/>
      <c r="YV51" s="376"/>
      <c r="YW51" s="376"/>
      <c r="YX51" s="376"/>
      <c r="YY51" s="376"/>
      <c r="YZ51" s="376"/>
      <c r="ZA51" s="376"/>
      <c r="ZB51" s="376"/>
      <c r="ZC51" s="376"/>
      <c r="ZD51" s="376"/>
      <c r="ZE51" s="376"/>
      <c r="ZF51" s="376"/>
      <c r="ZG51" s="376"/>
      <c r="ZH51" s="376"/>
      <c r="ZI51" s="376"/>
      <c r="ZJ51" s="376"/>
      <c r="ZK51" s="376"/>
      <c r="ZL51" s="376"/>
      <c r="ZM51" s="376"/>
      <c r="ZN51" s="376"/>
      <c r="ZO51" s="376"/>
      <c r="ZP51" s="376"/>
      <c r="ZQ51" s="376"/>
      <c r="ZR51" s="376"/>
      <c r="ZS51" s="376"/>
      <c r="ZT51" s="376"/>
      <c r="ZU51" s="376"/>
      <c r="ZV51" s="376"/>
      <c r="ZW51" s="376"/>
      <c r="ZX51" s="376"/>
      <c r="ZY51" s="376"/>
      <c r="ZZ51" s="376"/>
      <c r="AAA51" s="376"/>
      <c r="AAB51" s="376"/>
      <c r="AAC51" s="376"/>
      <c r="AAD51" s="376"/>
      <c r="AAE51" s="376"/>
      <c r="AAF51" s="376"/>
      <c r="AAG51" s="376"/>
      <c r="AAH51" s="376"/>
      <c r="AAI51" s="376"/>
      <c r="AAJ51" s="376"/>
      <c r="AAK51" s="376"/>
      <c r="AAL51" s="376"/>
      <c r="AAM51" s="376"/>
      <c r="AAN51" s="376"/>
      <c r="AAO51" s="376"/>
      <c r="AAP51" s="376"/>
      <c r="AAQ51" s="376"/>
      <c r="AAR51" s="376"/>
      <c r="AAS51" s="376"/>
      <c r="AAT51" s="376"/>
      <c r="AAU51" s="376"/>
      <c r="AAV51" s="376"/>
      <c r="AAW51" s="376"/>
      <c r="AAX51" s="376"/>
      <c r="AAY51" s="376"/>
      <c r="AAZ51" s="376"/>
      <c r="ABA51" s="376"/>
      <c r="ABB51" s="376"/>
      <c r="ABC51" s="376"/>
      <c r="ABD51" s="376"/>
      <c r="ABE51" s="376"/>
      <c r="ABF51" s="376"/>
      <c r="ABG51" s="376"/>
      <c r="ABH51" s="376"/>
      <c r="ABI51" s="376"/>
      <c r="ABJ51" s="376"/>
      <c r="ABK51" s="376"/>
      <c r="ABL51" s="376"/>
      <c r="ABM51" s="376"/>
      <c r="ABN51" s="376"/>
      <c r="ABO51" s="376"/>
      <c r="ABP51" s="376"/>
      <c r="ABQ51" s="376"/>
      <c r="ABR51" s="376"/>
      <c r="ABS51" s="376"/>
      <c r="ABT51" s="376"/>
      <c r="ABU51" s="376"/>
      <c r="ABV51" s="376"/>
      <c r="ABW51" s="376"/>
      <c r="ABX51" s="376"/>
      <c r="ABY51" s="376"/>
      <c r="ABZ51" s="376"/>
      <c r="ACA51" s="376"/>
      <c r="ACB51" s="376"/>
      <c r="ACC51" s="376"/>
      <c r="ACD51" s="376"/>
      <c r="ACE51" s="376"/>
      <c r="ACF51" s="376"/>
      <c r="ACG51" s="376"/>
      <c r="ACH51" s="376"/>
      <c r="ACI51" s="376"/>
      <c r="ACJ51" s="376"/>
      <c r="ACK51" s="376"/>
      <c r="ACL51" s="376"/>
      <c r="ACM51" s="376"/>
      <c r="ACN51" s="376"/>
      <c r="ACO51" s="376"/>
      <c r="ACP51" s="376"/>
      <c r="ACQ51" s="376"/>
      <c r="ACR51" s="376"/>
      <c r="ACS51" s="376"/>
      <c r="ACT51" s="376"/>
      <c r="ACU51" s="376"/>
      <c r="ACV51" s="376"/>
      <c r="ACW51" s="376"/>
      <c r="ACX51" s="376"/>
      <c r="ACY51" s="376"/>
      <c r="ACZ51" s="376"/>
      <c r="ADA51" s="376"/>
      <c r="ADB51" s="376"/>
      <c r="ADC51" s="376"/>
      <c r="ADD51" s="376"/>
      <c r="ADE51" s="376"/>
      <c r="ADF51" s="376"/>
      <c r="ADG51" s="376"/>
      <c r="ADH51" s="376"/>
      <c r="ADI51" s="376"/>
      <c r="ADJ51" s="376"/>
      <c r="ADK51" s="376"/>
      <c r="ADL51" s="376"/>
      <c r="ADM51" s="376"/>
      <c r="ADN51" s="376"/>
      <c r="ADO51" s="376"/>
      <c r="ADP51" s="376"/>
      <c r="ADQ51" s="376"/>
      <c r="ADR51" s="376"/>
      <c r="ADS51" s="376"/>
      <c r="ADT51" s="376"/>
      <c r="ADU51" s="376"/>
      <c r="ADV51" s="376"/>
      <c r="ADW51" s="376"/>
      <c r="ADX51" s="376"/>
      <c r="ADY51" s="376"/>
      <c r="ADZ51" s="376"/>
      <c r="AEA51" s="376"/>
      <c r="AEB51" s="376"/>
      <c r="AEC51" s="376"/>
      <c r="AED51" s="376"/>
      <c r="AEE51" s="376"/>
      <c r="AEF51" s="376"/>
      <c r="AEG51" s="376"/>
      <c r="AEH51" s="376"/>
      <c r="AEI51" s="376"/>
      <c r="AEJ51" s="376"/>
      <c r="AEK51" s="376"/>
      <c r="AEL51" s="376"/>
      <c r="AEM51" s="376"/>
      <c r="AEN51" s="376"/>
      <c r="AEO51" s="376"/>
      <c r="AEP51" s="376"/>
      <c r="AEQ51" s="376"/>
      <c r="AER51" s="376"/>
      <c r="AES51" s="376"/>
      <c r="AET51" s="376"/>
      <c r="AEU51" s="376"/>
      <c r="AEV51" s="376"/>
      <c r="AEW51" s="376"/>
      <c r="AEX51" s="376"/>
      <c r="AEY51" s="376"/>
      <c r="AEZ51" s="376"/>
      <c r="AFA51" s="376"/>
      <c r="AFB51" s="376"/>
      <c r="AFC51" s="376"/>
      <c r="AFD51" s="376"/>
      <c r="AFE51" s="376"/>
      <c r="AFF51" s="376"/>
      <c r="AFG51" s="376"/>
      <c r="AFH51" s="376"/>
      <c r="AFI51" s="376"/>
      <c r="AFJ51" s="376"/>
      <c r="AFK51" s="376"/>
      <c r="AFL51" s="376"/>
      <c r="AFM51" s="376"/>
      <c r="AFN51" s="376"/>
      <c r="AFO51" s="376"/>
      <c r="AFP51" s="376"/>
      <c r="AFQ51" s="376"/>
      <c r="AFR51" s="376"/>
      <c r="AFS51" s="376"/>
      <c r="AFT51" s="376"/>
      <c r="AFU51" s="376"/>
      <c r="AFV51" s="376"/>
      <c r="AFW51" s="376"/>
      <c r="AFX51" s="376"/>
      <c r="AFY51" s="376"/>
      <c r="AFZ51" s="376"/>
      <c r="AGA51" s="376"/>
      <c r="AGB51" s="376"/>
      <c r="AGC51" s="376"/>
      <c r="AGD51" s="376"/>
      <c r="AGE51" s="376"/>
      <c r="AGF51" s="376"/>
      <c r="AGG51" s="376"/>
      <c r="AGH51" s="376"/>
      <c r="AGI51" s="376"/>
      <c r="AGJ51" s="376"/>
      <c r="AGK51" s="376"/>
      <c r="AGL51" s="376"/>
      <c r="AGM51" s="376"/>
      <c r="AGN51" s="376"/>
      <c r="AGO51" s="376"/>
      <c r="AGP51" s="376"/>
      <c r="AGQ51" s="376"/>
      <c r="AGR51" s="376"/>
      <c r="AGS51" s="376"/>
      <c r="AGT51" s="376"/>
      <c r="AGU51" s="376"/>
      <c r="AGV51" s="376"/>
      <c r="AGW51" s="376"/>
      <c r="AGX51" s="376"/>
      <c r="AGY51" s="376"/>
      <c r="AGZ51" s="376"/>
      <c r="AHA51" s="376"/>
      <c r="AHB51" s="376"/>
      <c r="AHC51" s="376"/>
      <c r="AHD51" s="376"/>
      <c r="AHE51" s="376"/>
      <c r="AHF51" s="376"/>
      <c r="AHG51" s="376"/>
      <c r="AHH51" s="376"/>
      <c r="AHI51" s="376"/>
      <c r="AHJ51" s="376"/>
      <c r="AHK51" s="376"/>
      <c r="AHL51" s="376"/>
      <c r="AHM51" s="376"/>
      <c r="AHN51" s="376"/>
      <c r="AHO51" s="376"/>
      <c r="AHP51" s="376"/>
      <c r="AHQ51" s="376"/>
      <c r="AHR51" s="376"/>
      <c r="AHS51" s="376"/>
      <c r="AHT51" s="376"/>
      <c r="AHU51" s="376"/>
      <c r="AHV51" s="376"/>
      <c r="AHW51" s="376"/>
      <c r="AHX51" s="376"/>
      <c r="AHY51" s="376"/>
      <c r="AHZ51" s="376"/>
      <c r="AIA51" s="376"/>
      <c r="AIB51" s="376"/>
      <c r="AIC51" s="376"/>
      <c r="AID51" s="376"/>
      <c r="AIE51" s="376"/>
      <c r="AIF51" s="376"/>
      <c r="AIG51" s="376"/>
      <c r="AIH51" s="376"/>
      <c r="AII51" s="376"/>
      <c r="AIJ51" s="376"/>
      <c r="AIK51" s="376"/>
      <c r="AIL51" s="376"/>
      <c r="AIM51" s="376"/>
      <c r="AIN51" s="376"/>
      <c r="AIO51" s="376"/>
      <c r="AIP51" s="376"/>
      <c r="AIQ51" s="376"/>
      <c r="AIR51" s="376"/>
      <c r="AIS51" s="376"/>
      <c r="AIT51" s="376"/>
      <c r="AIU51" s="376"/>
      <c r="AIV51" s="376"/>
      <c r="AIW51" s="376"/>
      <c r="AIX51" s="376"/>
      <c r="AIY51" s="376"/>
      <c r="AIZ51" s="376"/>
      <c r="AJA51" s="376"/>
      <c r="AJB51" s="376"/>
      <c r="AJC51" s="376"/>
      <c r="AJD51" s="376"/>
      <c r="AJE51" s="376"/>
      <c r="AJF51" s="376"/>
      <c r="AJG51" s="376"/>
      <c r="AJH51" s="376"/>
      <c r="AJI51" s="376"/>
      <c r="AJJ51" s="376"/>
      <c r="AJK51" s="376"/>
      <c r="AJL51" s="376"/>
      <c r="AJM51" s="376"/>
      <c r="AJN51" s="376"/>
      <c r="AJO51" s="376"/>
      <c r="AJP51" s="376"/>
      <c r="AJQ51" s="376"/>
      <c r="AJR51" s="376"/>
      <c r="AJS51" s="376"/>
      <c r="AJT51" s="376"/>
      <c r="AJU51" s="376"/>
      <c r="AJV51" s="376"/>
      <c r="AJW51" s="376"/>
      <c r="AJX51" s="376"/>
      <c r="AJY51" s="376"/>
      <c r="AJZ51" s="376"/>
      <c r="AKA51" s="376"/>
      <c r="AKB51" s="376"/>
      <c r="AKC51" s="376"/>
      <c r="AKD51" s="376"/>
      <c r="AKE51" s="376"/>
      <c r="AKF51" s="376"/>
      <c r="AKG51" s="376"/>
      <c r="AKH51" s="376"/>
      <c r="AKI51" s="376"/>
      <c r="AKJ51" s="376"/>
      <c r="AKK51" s="376"/>
      <c r="AKL51" s="376"/>
      <c r="AKM51" s="376"/>
      <c r="AKN51" s="376"/>
      <c r="AKO51" s="376"/>
      <c r="AKP51" s="376"/>
      <c r="AKQ51" s="376"/>
      <c r="AKR51" s="376"/>
      <c r="AKS51" s="376"/>
      <c r="AKT51" s="376"/>
      <c r="AKU51" s="376"/>
      <c r="AKV51" s="376"/>
      <c r="AKW51" s="376"/>
      <c r="AKX51" s="376"/>
      <c r="AKY51" s="376"/>
      <c r="AKZ51" s="376"/>
      <c r="ALA51" s="376"/>
      <c r="ALB51" s="376"/>
      <c r="ALC51" s="376"/>
      <c r="ALD51" s="376"/>
      <c r="ALE51" s="376"/>
      <c r="ALF51" s="376"/>
      <c r="ALG51" s="376"/>
      <c r="ALH51" s="376"/>
      <c r="ALI51" s="376"/>
      <c r="ALJ51" s="376"/>
      <c r="ALK51" s="376"/>
      <c r="ALL51" s="376"/>
      <c r="ALM51" s="376"/>
      <c r="ALN51" s="376"/>
      <c r="ALO51" s="376"/>
      <c r="ALP51" s="376"/>
      <c r="ALQ51" s="376"/>
      <c r="ALR51" s="376"/>
      <c r="ALS51" s="376"/>
      <c r="ALT51" s="376"/>
      <c r="ALU51" s="376"/>
      <c r="ALV51" s="376"/>
      <c r="ALW51" s="376"/>
      <c r="ALX51" s="376"/>
      <c r="ALY51" s="376"/>
      <c r="ALZ51" s="376"/>
      <c r="AMA51" s="376"/>
      <c r="AMB51" s="376"/>
      <c r="AMC51" s="376"/>
      <c r="AMD51" s="376"/>
      <c r="AME51" s="376"/>
      <c r="AMF51" s="376"/>
      <c r="AMG51" s="376"/>
      <c r="AMH51" s="376"/>
      <c r="AMI51" s="376"/>
      <c r="AMJ51" s="376"/>
      <c r="AMK51" s="376"/>
      <c r="AML51" s="376"/>
      <c r="AMM51" s="376"/>
      <c r="AMN51" s="376"/>
      <c r="AMO51" s="376"/>
      <c r="AMP51" s="376"/>
      <c r="AMQ51" s="376"/>
      <c r="AMR51" s="376"/>
      <c r="AMS51" s="376"/>
      <c r="AMT51" s="376"/>
      <c r="AMU51" s="376"/>
      <c r="AMV51" s="376"/>
      <c r="AMW51" s="376"/>
      <c r="AMX51" s="376"/>
      <c r="AMY51" s="376"/>
      <c r="AMZ51" s="376"/>
      <c r="ANA51" s="376"/>
      <c r="ANB51" s="376"/>
      <c r="ANC51" s="376"/>
      <c r="AND51" s="376"/>
      <c r="ANE51" s="376"/>
      <c r="ANF51" s="376"/>
      <c r="ANG51" s="376"/>
      <c r="ANH51" s="376"/>
      <c r="ANI51" s="376"/>
      <c r="ANJ51" s="376"/>
      <c r="ANK51" s="376"/>
      <c r="ANL51" s="376"/>
      <c r="ANM51" s="376"/>
      <c r="ANN51" s="376"/>
      <c r="ANO51" s="376"/>
      <c r="ANP51" s="376"/>
      <c r="ANQ51" s="376"/>
      <c r="ANR51" s="376"/>
      <c r="ANS51" s="376"/>
      <c r="ANT51" s="376"/>
      <c r="ANU51" s="376"/>
      <c r="ANV51" s="376"/>
      <c r="ANW51" s="376"/>
      <c r="ANX51" s="376"/>
      <c r="ANY51" s="376"/>
      <c r="ANZ51" s="376"/>
      <c r="AOA51" s="376"/>
      <c r="AOB51" s="376"/>
      <c r="AOC51" s="376"/>
      <c r="AOD51" s="376"/>
      <c r="AOE51" s="376"/>
      <c r="AOF51" s="376"/>
      <c r="AOG51" s="376"/>
      <c r="AOH51" s="376"/>
      <c r="AOI51" s="376"/>
      <c r="AOJ51" s="376"/>
      <c r="AOK51" s="376"/>
      <c r="AOL51" s="376"/>
      <c r="AOM51" s="376"/>
      <c r="AON51" s="376"/>
      <c r="AOO51" s="376"/>
      <c r="AOP51" s="376"/>
      <c r="AOQ51" s="376"/>
      <c r="AOR51" s="376"/>
      <c r="AOS51" s="376"/>
      <c r="AOT51" s="376"/>
      <c r="AOU51" s="376"/>
      <c r="AOV51" s="376"/>
      <c r="AOW51" s="376"/>
      <c r="AOX51" s="376"/>
      <c r="AOY51" s="376"/>
      <c r="AOZ51" s="376"/>
      <c r="APA51" s="376"/>
      <c r="APB51" s="376"/>
      <c r="APC51" s="376"/>
      <c r="APD51" s="376"/>
      <c r="APE51" s="376"/>
      <c r="APF51" s="376"/>
      <c r="APG51" s="376"/>
      <c r="APH51" s="376"/>
      <c r="API51" s="376"/>
      <c r="APJ51" s="376"/>
      <c r="APK51" s="376"/>
      <c r="APL51" s="376"/>
      <c r="APM51" s="376"/>
      <c r="APN51" s="376"/>
      <c r="APO51" s="376"/>
      <c r="APP51" s="376"/>
      <c r="APQ51" s="376"/>
      <c r="APR51" s="376"/>
      <c r="APS51" s="376"/>
      <c r="APT51" s="376"/>
      <c r="APU51" s="376"/>
      <c r="APV51" s="376"/>
      <c r="APW51" s="376"/>
      <c r="APX51" s="376"/>
      <c r="APY51" s="376"/>
      <c r="APZ51" s="376"/>
      <c r="AQA51" s="376"/>
      <c r="AQB51" s="376"/>
      <c r="AQC51" s="376"/>
      <c r="AQD51" s="376"/>
      <c r="AQE51" s="376"/>
      <c r="AQF51" s="376"/>
      <c r="AQG51" s="376"/>
      <c r="AQH51" s="376"/>
      <c r="AQI51" s="376"/>
      <c r="AQJ51" s="376"/>
      <c r="AQK51" s="376"/>
      <c r="AQL51" s="376"/>
      <c r="AQM51" s="376"/>
      <c r="AQN51" s="376"/>
      <c r="AQO51" s="376"/>
      <c r="AQP51" s="376"/>
      <c r="AQQ51" s="376"/>
      <c r="AQR51" s="376"/>
      <c r="AQS51" s="376"/>
      <c r="AQT51" s="376"/>
      <c r="AQU51" s="376"/>
      <c r="AQV51" s="376"/>
      <c r="AQW51" s="376"/>
      <c r="AQX51" s="376"/>
      <c r="AQY51" s="376"/>
      <c r="AQZ51" s="376"/>
      <c r="ARA51" s="376"/>
      <c r="ARB51" s="376"/>
      <c r="ARC51" s="376"/>
      <c r="ARD51" s="376"/>
      <c r="ARE51" s="376"/>
      <c r="ARF51" s="376"/>
      <c r="ARG51" s="376"/>
      <c r="ARH51" s="376"/>
      <c r="ARI51" s="376"/>
      <c r="ARJ51" s="376"/>
      <c r="ARK51" s="376"/>
      <c r="ARL51" s="376"/>
      <c r="ARM51" s="376"/>
      <c r="ARN51" s="376"/>
      <c r="ARO51" s="376"/>
      <c r="ARP51" s="376"/>
      <c r="ARQ51" s="376"/>
      <c r="ARR51" s="376"/>
      <c r="ARS51" s="376"/>
      <c r="ART51" s="376"/>
      <c r="ARU51" s="376"/>
      <c r="ARV51" s="376"/>
      <c r="ARW51" s="376"/>
      <c r="ARX51" s="376"/>
      <c r="ARY51" s="376"/>
      <c r="ARZ51" s="376"/>
      <c r="ASA51" s="376"/>
      <c r="ASB51" s="376"/>
      <c r="ASC51" s="376"/>
      <c r="ASD51" s="376"/>
      <c r="ASE51" s="376"/>
      <c r="ASF51" s="376"/>
      <c r="ASG51" s="376"/>
      <c r="ASH51" s="376"/>
      <c r="ASI51" s="376"/>
      <c r="ASJ51" s="376"/>
      <c r="ASK51" s="376"/>
      <c r="ASL51" s="376"/>
      <c r="ASM51" s="376"/>
      <c r="ASN51" s="376"/>
      <c r="ASO51" s="376"/>
      <c r="ASP51" s="376"/>
      <c r="ASQ51" s="376"/>
      <c r="ASR51" s="376"/>
      <c r="ASS51" s="376"/>
      <c r="AST51" s="376"/>
      <c r="ASU51" s="376"/>
      <c r="ASV51" s="376"/>
      <c r="ASW51" s="376"/>
      <c r="ASX51" s="376"/>
      <c r="ASY51" s="376"/>
      <c r="ASZ51" s="376"/>
      <c r="ATA51" s="376"/>
      <c r="ATB51" s="376"/>
      <c r="ATC51" s="376"/>
      <c r="ATD51" s="376"/>
      <c r="ATE51" s="376"/>
      <c r="ATF51" s="376"/>
      <c r="ATG51" s="376"/>
      <c r="ATH51" s="376"/>
      <c r="ATI51" s="376"/>
      <c r="ATJ51" s="376"/>
      <c r="ATK51" s="376"/>
      <c r="ATL51" s="376"/>
      <c r="ATM51" s="376"/>
      <c r="ATN51" s="376"/>
      <c r="ATO51" s="376"/>
      <c r="ATP51" s="376"/>
      <c r="ATQ51" s="376"/>
      <c r="ATR51" s="376"/>
      <c r="ATS51" s="376"/>
      <c r="ATT51" s="376"/>
      <c r="ATU51" s="376"/>
      <c r="ATV51" s="376"/>
      <c r="ATW51" s="376"/>
      <c r="ATX51" s="376"/>
      <c r="ATY51" s="376"/>
      <c r="ATZ51" s="376"/>
      <c r="AUA51" s="376"/>
      <c r="AUB51" s="376"/>
      <c r="AUC51" s="376"/>
      <c r="AUD51" s="376"/>
      <c r="AUE51" s="376"/>
      <c r="AUF51" s="376"/>
      <c r="AUG51" s="376"/>
      <c r="AUH51" s="376"/>
      <c r="AUI51" s="376"/>
      <c r="AUJ51" s="376"/>
      <c r="AUK51" s="376"/>
      <c r="AUL51" s="376"/>
      <c r="AUM51" s="376"/>
      <c r="AUN51" s="376"/>
      <c r="AUO51" s="376"/>
      <c r="AUP51" s="376"/>
      <c r="AUQ51" s="376"/>
      <c r="AUR51" s="376"/>
      <c r="AUS51" s="376"/>
      <c r="AUT51" s="376"/>
      <c r="AUU51" s="376"/>
      <c r="AUV51" s="376"/>
      <c r="AUW51" s="376"/>
      <c r="AUX51" s="376"/>
      <c r="AUY51" s="376"/>
      <c r="AUZ51" s="376"/>
      <c r="AVA51" s="376"/>
      <c r="AVB51" s="376"/>
      <c r="AVC51" s="376"/>
      <c r="AVD51" s="376"/>
      <c r="AVE51" s="376"/>
      <c r="AVF51" s="376"/>
      <c r="AVG51" s="376"/>
      <c r="AVH51" s="376"/>
      <c r="AVI51" s="376"/>
      <c r="AVJ51" s="376"/>
      <c r="AVK51" s="376"/>
      <c r="AVL51" s="376"/>
      <c r="AVM51" s="376"/>
      <c r="AVN51" s="376"/>
      <c r="AVO51" s="376"/>
      <c r="AVP51" s="376"/>
      <c r="AVQ51" s="376"/>
      <c r="AVR51" s="376"/>
      <c r="AVS51" s="376"/>
      <c r="AVT51" s="376"/>
      <c r="AVU51" s="376"/>
      <c r="AVV51" s="376"/>
      <c r="AVW51" s="376"/>
      <c r="AVX51" s="376"/>
      <c r="AVY51" s="376"/>
      <c r="AVZ51" s="376"/>
      <c r="AWA51" s="376"/>
      <c r="AWB51" s="376"/>
      <c r="AWC51" s="376"/>
      <c r="AWD51" s="376"/>
      <c r="AWE51" s="376"/>
      <c r="AWF51" s="376"/>
      <c r="AWG51" s="376"/>
      <c r="AWH51" s="376"/>
      <c r="AWI51" s="376"/>
      <c r="AWJ51" s="376"/>
      <c r="AWK51" s="376"/>
      <c r="AWL51" s="376"/>
      <c r="AWM51" s="376"/>
      <c r="AWN51" s="376"/>
      <c r="AWO51" s="376"/>
      <c r="AWP51" s="376"/>
      <c r="AWQ51" s="376"/>
      <c r="AWR51" s="376"/>
      <c r="AWS51" s="376"/>
      <c r="AWT51" s="376"/>
      <c r="AWU51" s="376"/>
      <c r="AWV51" s="376"/>
      <c r="AWW51" s="376"/>
      <c r="AWX51" s="376"/>
      <c r="AWY51" s="376"/>
      <c r="AWZ51" s="376"/>
      <c r="AXA51" s="376"/>
      <c r="AXB51" s="376"/>
      <c r="AXC51" s="376"/>
      <c r="AXD51" s="376"/>
      <c r="AXE51" s="376"/>
      <c r="AXF51" s="376"/>
      <c r="AXG51" s="376"/>
      <c r="AXH51" s="376"/>
      <c r="AXI51" s="376"/>
      <c r="AXJ51" s="376"/>
      <c r="AXK51" s="376"/>
      <c r="AXL51" s="376"/>
      <c r="AXM51" s="376"/>
      <c r="AXN51" s="376"/>
      <c r="AXO51" s="376"/>
      <c r="AXP51" s="376"/>
      <c r="AXQ51" s="376"/>
      <c r="AXR51" s="376"/>
      <c r="AXS51" s="376"/>
      <c r="AXT51" s="376"/>
      <c r="AXU51" s="376"/>
      <c r="AXV51" s="376"/>
      <c r="AXW51" s="376"/>
      <c r="AXX51" s="376"/>
      <c r="AXY51" s="376"/>
      <c r="AXZ51" s="376"/>
      <c r="AYA51" s="376"/>
      <c r="AYB51" s="376"/>
      <c r="AYC51" s="376"/>
      <c r="AYD51" s="376"/>
      <c r="AYE51" s="376"/>
      <c r="AYF51" s="376"/>
      <c r="AYG51" s="376"/>
      <c r="AYH51" s="376"/>
      <c r="AYI51" s="376"/>
      <c r="AYJ51" s="376"/>
      <c r="AYK51" s="376"/>
      <c r="AYL51" s="376"/>
      <c r="AYM51" s="376"/>
      <c r="AYN51" s="376"/>
      <c r="AYO51" s="376"/>
      <c r="AYP51" s="376"/>
      <c r="AYQ51" s="376"/>
      <c r="AYR51" s="376"/>
      <c r="AYS51" s="376"/>
      <c r="AYT51" s="376"/>
      <c r="AYU51" s="376"/>
      <c r="AYV51" s="376"/>
      <c r="AYW51" s="376"/>
      <c r="AYX51" s="376"/>
      <c r="AYY51" s="376"/>
      <c r="AYZ51" s="376"/>
      <c r="AZA51" s="376"/>
      <c r="AZB51" s="376"/>
      <c r="AZC51" s="376"/>
      <c r="AZD51" s="376"/>
      <c r="AZE51" s="376"/>
      <c r="AZF51" s="376"/>
      <c r="AZG51" s="376"/>
      <c r="AZH51" s="376"/>
      <c r="AZI51" s="376"/>
      <c r="AZJ51" s="376"/>
      <c r="AZK51" s="376"/>
      <c r="AZL51" s="376"/>
      <c r="AZM51" s="376"/>
      <c r="AZN51" s="376"/>
      <c r="AZO51" s="376"/>
      <c r="AZP51" s="376"/>
      <c r="AZQ51" s="376"/>
      <c r="AZR51" s="376"/>
      <c r="AZS51" s="376"/>
      <c r="AZT51" s="376"/>
      <c r="AZU51" s="376"/>
      <c r="AZV51" s="376"/>
      <c r="AZW51" s="376"/>
      <c r="AZX51" s="376"/>
      <c r="AZY51" s="376"/>
      <c r="AZZ51" s="376"/>
      <c r="BAA51" s="376"/>
      <c r="BAB51" s="376"/>
      <c r="BAC51" s="376"/>
      <c r="BAD51" s="376"/>
      <c r="BAE51" s="376"/>
      <c r="BAF51" s="376"/>
      <c r="BAG51" s="376"/>
      <c r="BAH51" s="376"/>
      <c r="BAI51" s="376"/>
      <c r="BAJ51" s="376"/>
      <c r="BAK51" s="376"/>
      <c r="BAL51" s="376"/>
      <c r="BAM51" s="376"/>
      <c r="BAN51" s="376"/>
      <c r="BAO51" s="376"/>
      <c r="BAP51" s="376"/>
      <c r="BAQ51" s="376"/>
      <c r="BAR51" s="376"/>
      <c r="BAS51" s="376"/>
      <c r="BAT51" s="376"/>
      <c r="BAU51" s="376"/>
      <c r="BAV51" s="376"/>
      <c r="BAW51" s="376"/>
      <c r="BAX51" s="376"/>
      <c r="BAY51" s="376"/>
      <c r="BAZ51" s="376"/>
      <c r="BBA51" s="376"/>
      <c r="BBB51" s="376"/>
      <c r="BBC51" s="376"/>
      <c r="BBD51" s="376"/>
      <c r="BBE51" s="376"/>
      <c r="BBF51" s="376"/>
      <c r="BBG51" s="376"/>
      <c r="BBH51" s="376"/>
      <c r="BBI51" s="376"/>
      <c r="BBJ51" s="376"/>
      <c r="BBK51" s="376"/>
      <c r="BBL51" s="376"/>
      <c r="BBM51" s="376"/>
      <c r="BBN51" s="376"/>
      <c r="BBO51" s="376"/>
      <c r="BBP51" s="376"/>
      <c r="BBQ51" s="376"/>
      <c r="BBR51" s="376"/>
      <c r="BBS51" s="376"/>
      <c r="BBT51" s="376"/>
      <c r="BBU51" s="376"/>
      <c r="BBV51" s="376"/>
      <c r="BBW51" s="376"/>
      <c r="BBX51" s="376"/>
      <c r="BBY51" s="376"/>
      <c r="BBZ51" s="376"/>
      <c r="BCA51" s="376"/>
      <c r="BCB51" s="376"/>
      <c r="BCC51" s="376"/>
      <c r="BCD51" s="376"/>
      <c r="BCE51" s="376"/>
      <c r="BCF51" s="376"/>
      <c r="BCG51" s="376"/>
      <c r="BCH51" s="376"/>
      <c r="BCI51" s="376"/>
      <c r="BCJ51" s="376"/>
      <c r="BCK51" s="376"/>
      <c r="BCL51" s="376"/>
      <c r="BCM51" s="376"/>
      <c r="BCN51" s="376"/>
      <c r="BCO51" s="376"/>
      <c r="BCP51" s="376"/>
      <c r="BCQ51" s="376"/>
      <c r="BCR51" s="376"/>
      <c r="BCS51" s="376"/>
      <c r="BCT51" s="376"/>
      <c r="BCU51" s="376"/>
      <c r="BCV51" s="376"/>
      <c r="BCW51" s="376"/>
      <c r="BCX51" s="376"/>
      <c r="BCY51" s="376"/>
      <c r="BCZ51" s="376"/>
      <c r="BDA51" s="376"/>
      <c r="BDB51" s="376"/>
      <c r="BDC51" s="376"/>
      <c r="BDD51" s="376"/>
      <c r="BDE51" s="376"/>
      <c r="BDF51" s="376"/>
      <c r="BDG51" s="376"/>
      <c r="BDH51" s="376"/>
      <c r="BDI51" s="376"/>
      <c r="BDJ51" s="376"/>
      <c r="BDK51" s="376"/>
      <c r="BDL51" s="376"/>
      <c r="BDM51" s="376"/>
      <c r="BDN51" s="376"/>
      <c r="BDO51" s="376"/>
      <c r="BDP51" s="376"/>
      <c r="BDQ51" s="376"/>
      <c r="BDR51" s="376"/>
      <c r="BDS51" s="376"/>
      <c r="BDT51" s="376"/>
      <c r="BDU51" s="376"/>
      <c r="BDV51" s="376"/>
      <c r="BDW51" s="376"/>
      <c r="BDX51" s="376"/>
      <c r="BDY51" s="376"/>
      <c r="BDZ51" s="376"/>
      <c r="BEA51" s="376"/>
      <c r="BEB51" s="376"/>
      <c r="BEC51" s="376"/>
      <c r="BED51" s="376"/>
      <c r="BEE51" s="376"/>
      <c r="BEF51" s="376"/>
      <c r="BEG51" s="376"/>
      <c r="BEH51" s="376"/>
      <c r="BEI51" s="376"/>
      <c r="BEJ51" s="376"/>
      <c r="BEK51" s="376"/>
      <c r="BEL51" s="376"/>
      <c r="BEM51" s="376"/>
      <c r="BEN51" s="376"/>
      <c r="BEO51" s="376"/>
      <c r="BEP51" s="376"/>
      <c r="BEQ51" s="376"/>
      <c r="BER51" s="376"/>
      <c r="BES51" s="376"/>
      <c r="BET51" s="376"/>
      <c r="BEU51" s="376"/>
      <c r="BEV51" s="376"/>
      <c r="BEW51" s="376"/>
      <c r="BEX51" s="376"/>
      <c r="BEY51" s="376"/>
      <c r="BEZ51" s="376"/>
      <c r="BFA51" s="376"/>
      <c r="BFB51" s="376"/>
      <c r="BFC51" s="376"/>
      <c r="BFD51" s="376"/>
      <c r="BFE51" s="376"/>
      <c r="BFF51" s="376"/>
      <c r="BFG51" s="376"/>
      <c r="BFH51" s="376"/>
      <c r="BFI51" s="376"/>
      <c r="BFJ51" s="376"/>
      <c r="BFK51" s="376"/>
      <c r="BFL51" s="376"/>
      <c r="BFM51" s="376"/>
      <c r="BFN51" s="376"/>
      <c r="BFO51" s="376"/>
      <c r="BFP51" s="376"/>
      <c r="BFQ51" s="376"/>
      <c r="BFR51" s="376"/>
      <c r="BFS51" s="376"/>
      <c r="BFT51" s="376"/>
      <c r="BFU51" s="376"/>
      <c r="BFV51" s="376"/>
      <c r="BFW51" s="376"/>
      <c r="BFX51" s="376"/>
      <c r="BFY51" s="376"/>
      <c r="BFZ51" s="376"/>
      <c r="BGA51" s="376"/>
      <c r="BGB51" s="376"/>
      <c r="BGC51" s="376"/>
      <c r="BGD51" s="376"/>
      <c r="BGE51" s="376"/>
      <c r="BGF51" s="376"/>
      <c r="BGG51" s="376"/>
      <c r="BGH51" s="376"/>
      <c r="BGI51" s="376"/>
      <c r="BGJ51" s="376"/>
      <c r="BGK51" s="376"/>
      <c r="BGL51" s="376"/>
      <c r="BGM51" s="376"/>
      <c r="BGN51" s="376"/>
      <c r="BGO51" s="376"/>
      <c r="BGP51" s="376"/>
      <c r="BGQ51" s="376"/>
      <c r="BGR51" s="376"/>
      <c r="BGS51" s="376"/>
      <c r="BGT51" s="376"/>
      <c r="BGU51" s="376"/>
      <c r="BGV51" s="376"/>
      <c r="BGW51" s="376"/>
      <c r="BGX51" s="376"/>
      <c r="BGY51" s="376"/>
      <c r="BGZ51" s="376"/>
      <c r="BHA51" s="376"/>
      <c r="BHB51" s="376"/>
      <c r="BHC51" s="376"/>
      <c r="BHD51" s="376"/>
      <c r="BHE51" s="376"/>
      <c r="BHF51" s="376"/>
      <c r="BHG51" s="376"/>
      <c r="BHH51" s="376"/>
      <c r="BHI51" s="376"/>
      <c r="BHJ51" s="376"/>
      <c r="BHK51" s="376"/>
      <c r="BHL51" s="376"/>
      <c r="BHM51" s="376"/>
      <c r="BHN51" s="376"/>
      <c r="BHO51" s="376"/>
      <c r="BHP51" s="376"/>
      <c r="BHQ51" s="376"/>
      <c r="BHR51" s="376"/>
      <c r="BHS51" s="376"/>
      <c r="BHT51" s="376"/>
      <c r="BHU51" s="376"/>
      <c r="BHV51" s="376"/>
      <c r="BHW51" s="376"/>
      <c r="BHX51" s="376"/>
      <c r="BHY51" s="376"/>
      <c r="BHZ51" s="376"/>
      <c r="BIA51" s="376"/>
      <c r="BIB51" s="376"/>
      <c r="BIC51" s="376"/>
      <c r="BID51" s="376"/>
      <c r="BIE51" s="376"/>
      <c r="BIF51" s="376"/>
      <c r="BIG51" s="376"/>
      <c r="BIH51" s="376"/>
      <c r="BII51" s="376"/>
      <c r="BIJ51" s="376"/>
      <c r="BIK51" s="376"/>
      <c r="BIL51" s="376"/>
      <c r="BIM51" s="376"/>
      <c r="BIN51" s="376"/>
      <c r="BIO51" s="376"/>
      <c r="BIP51" s="376"/>
      <c r="BIQ51" s="376"/>
      <c r="BIR51" s="376"/>
      <c r="BIS51" s="376"/>
      <c r="BIT51" s="376"/>
      <c r="BIU51" s="376"/>
      <c r="BIV51" s="376"/>
      <c r="BIW51" s="376"/>
      <c r="BIX51" s="376"/>
      <c r="BIY51" s="376"/>
      <c r="BIZ51" s="376"/>
      <c r="BJA51" s="376"/>
      <c r="BJB51" s="376"/>
      <c r="BJC51" s="376"/>
      <c r="BJD51" s="376"/>
      <c r="BJE51" s="376"/>
      <c r="BJF51" s="376"/>
      <c r="BJG51" s="376"/>
      <c r="BJH51" s="376"/>
      <c r="BJI51" s="376"/>
      <c r="BJJ51" s="376"/>
      <c r="BJK51" s="376"/>
      <c r="BJL51" s="376"/>
      <c r="BJM51" s="376"/>
      <c r="BJN51" s="376"/>
      <c r="BJO51" s="376"/>
      <c r="BJP51" s="376"/>
      <c r="BJQ51" s="376"/>
      <c r="BJR51" s="376"/>
      <c r="BJS51" s="376"/>
      <c r="BJT51" s="376"/>
      <c r="BJU51" s="376"/>
      <c r="BJV51" s="376"/>
      <c r="BJW51" s="376"/>
      <c r="BJX51" s="376"/>
      <c r="BJY51" s="376"/>
      <c r="BJZ51" s="376"/>
      <c r="BKA51" s="376"/>
      <c r="BKB51" s="376"/>
      <c r="BKC51" s="376"/>
      <c r="BKD51" s="376"/>
      <c r="BKE51" s="376"/>
      <c r="BKF51" s="376"/>
      <c r="BKG51" s="376"/>
      <c r="BKH51" s="376"/>
      <c r="BKI51" s="376"/>
      <c r="BKJ51" s="376"/>
      <c r="BKK51" s="376"/>
      <c r="BKL51" s="376"/>
      <c r="BKM51" s="376"/>
      <c r="BKN51" s="376"/>
      <c r="BKO51" s="376"/>
      <c r="BKP51" s="376"/>
      <c r="BKQ51" s="376"/>
      <c r="BKR51" s="376"/>
      <c r="BKS51" s="376"/>
      <c r="BKT51" s="376"/>
      <c r="BKU51" s="376"/>
      <c r="BKV51" s="376"/>
      <c r="BKW51" s="376"/>
      <c r="BKX51" s="376"/>
      <c r="BKY51" s="376"/>
      <c r="BKZ51" s="376"/>
      <c r="BLA51" s="376"/>
      <c r="BLB51" s="376"/>
      <c r="BLC51" s="376"/>
      <c r="BLD51" s="376"/>
      <c r="BLE51" s="376"/>
      <c r="BLF51" s="376"/>
      <c r="BLG51" s="376"/>
      <c r="BLH51" s="376"/>
      <c r="BLI51" s="376"/>
      <c r="BLJ51" s="376"/>
      <c r="BLK51" s="376"/>
      <c r="BLL51" s="376"/>
      <c r="BLM51" s="376"/>
      <c r="BLN51" s="376"/>
      <c r="BLO51" s="376"/>
      <c r="BLP51" s="376"/>
      <c r="BLQ51" s="376"/>
      <c r="BLR51" s="376"/>
      <c r="BLS51" s="376"/>
      <c r="BLT51" s="376"/>
      <c r="BLU51" s="376"/>
      <c r="BLV51" s="376"/>
      <c r="BLW51" s="376"/>
      <c r="BLX51" s="376"/>
      <c r="BLY51" s="376"/>
      <c r="BLZ51" s="376"/>
      <c r="BMA51" s="376"/>
      <c r="BMB51" s="376"/>
      <c r="BMC51" s="376"/>
      <c r="BMD51" s="376"/>
      <c r="BME51" s="376"/>
      <c r="BMF51" s="376"/>
      <c r="BMG51" s="376"/>
      <c r="BMH51" s="376"/>
      <c r="BMI51" s="376"/>
      <c r="BMJ51" s="376"/>
      <c r="BMK51" s="376"/>
      <c r="BML51" s="376"/>
      <c r="BMM51" s="376"/>
      <c r="BMN51" s="376"/>
      <c r="BMO51" s="376"/>
      <c r="BMP51" s="376"/>
      <c r="BMQ51" s="376"/>
      <c r="BMR51" s="376"/>
      <c r="BMS51" s="376"/>
      <c r="BMT51" s="376"/>
      <c r="BMU51" s="376"/>
      <c r="BMV51" s="376"/>
      <c r="BMW51" s="376"/>
      <c r="BMX51" s="376"/>
      <c r="BMY51" s="376"/>
      <c r="BMZ51" s="376"/>
      <c r="BNA51" s="376"/>
      <c r="BNB51" s="376"/>
      <c r="BNC51" s="376"/>
      <c r="BND51" s="376"/>
      <c r="BNE51" s="376"/>
      <c r="BNF51" s="376"/>
      <c r="BNG51" s="376"/>
      <c r="BNH51" s="376"/>
      <c r="BNI51" s="376"/>
      <c r="BNJ51" s="376"/>
      <c r="BNK51" s="376"/>
      <c r="BNL51" s="376"/>
      <c r="BNM51" s="376"/>
      <c r="BNN51" s="376"/>
      <c r="BNO51" s="376"/>
      <c r="BNP51" s="376"/>
      <c r="BNQ51" s="376"/>
      <c r="BNR51" s="376"/>
      <c r="BNS51" s="376"/>
      <c r="BNT51" s="376"/>
      <c r="BNU51" s="376"/>
      <c r="BNV51" s="376"/>
      <c r="BNW51" s="376"/>
      <c r="BNX51" s="376"/>
      <c r="BNY51" s="376"/>
      <c r="BNZ51" s="376"/>
      <c r="BOA51" s="376"/>
      <c r="BOB51" s="376"/>
      <c r="BOC51" s="376"/>
      <c r="BOD51" s="376"/>
      <c r="BOE51" s="376"/>
      <c r="BOF51" s="376"/>
      <c r="BOG51" s="376"/>
      <c r="BOH51" s="376"/>
      <c r="BOI51" s="376"/>
      <c r="BOJ51" s="376"/>
      <c r="BOK51" s="376"/>
      <c r="BOL51" s="376"/>
      <c r="BOM51" s="376"/>
      <c r="BON51" s="376"/>
      <c r="BOO51" s="376"/>
      <c r="BOP51" s="376"/>
      <c r="BOQ51" s="376"/>
      <c r="BOR51" s="376"/>
      <c r="BOS51" s="376"/>
      <c r="BOT51" s="376"/>
      <c r="BOU51" s="376"/>
      <c r="BOV51" s="376"/>
      <c r="BOW51" s="376"/>
      <c r="BOX51" s="376"/>
      <c r="BOY51" s="376"/>
      <c r="BOZ51" s="376"/>
      <c r="BPA51" s="376"/>
      <c r="BPB51" s="376"/>
      <c r="BPC51" s="376"/>
      <c r="BPD51" s="376"/>
      <c r="BPE51" s="376"/>
      <c r="BPF51" s="376"/>
      <c r="BPG51" s="376"/>
      <c r="BPH51" s="376"/>
      <c r="BPI51" s="376"/>
      <c r="BPJ51" s="376"/>
      <c r="BPK51" s="376"/>
      <c r="BPL51" s="376"/>
      <c r="BPM51" s="376"/>
      <c r="BPN51" s="376"/>
      <c r="BPO51" s="376"/>
      <c r="BPP51" s="376"/>
      <c r="BPQ51" s="376"/>
      <c r="BPR51" s="376"/>
      <c r="BPS51" s="376"/>
      <c r="BPT51" s="376"/>
      <c r="BPU51" s="376"/>
      <c r="BPV51" s="376"/>
      <c r="BPW51" s="376"/>
      <c r="BPX51" s="376"/>
      <c r="BPY51" s="376"/>
      <c r="BPZ51" s="376"/>
      <c r="BQA51" s="376"/>
      <c r="BQB51" s="376"/>
      <c r="BQC51" s="376"/>
      <c r="BQD51" s="376"/>
      <c r="BQE51" s="376"/>
      <c r="BQF51" s="376"/>
      <c r="BQG51" s="376"/>
      <c r="BQH51" s="376"/>
      <c r="BQI51" s="376"/>
      <c r="BQJ51" s="376"/>
      <c r="BQK51" s="376"/>
      <c r="BQL51" s="376"/>
      <c r="BQM51" s="376"/>
      <c r="BQN51" s="376"/>
      <c r="BQO51" s="376"/>
      <c r="BQP51" s="376"/>
      <c r="BQQ51" s="376"/>
      <c r="BQR51" s="376"/>
      <c r="BQS51" s="376"/>
      <c r="BQT51" s="376"/>
      <c r="BQU51" s="376"/>
      <c r="BQV51" s="376"/>
      <c r="BQW51" s="376"/>
      <c r="BQX51" s="376"/>
      <c r="BQY51" s="376"/>
      <c r="BQZ51" s="376"/>
      <c r="BRA51" s="376"/>
      <c r="BRB51" s="376"/>
      <c r="BRC51" s="376"/>
      <c r="BRD51" s="376"/>
      <c r="BRE51" s="376"/>
      <c r="BRF51" s="376"/>
      <c r="BRG51" s="376"/>
      <c r="BRH51" s="376"/>
      <c r="BRI51" s="376"/>
      <c r="BRJ51" s="376"/>
      <c r="BRK51" s="376"/>
      <c r="BRL51" s="376"/>
      <c r="BRM51" s="376"/>
      <c r="BRN51" s="376"/>
      <c r="BRO51" s="376"/>
      <c r="BRP51" s="376"/>
      <c r="BRQ51" s="376"/>
      <c r="BRR51" s="376"/>
      <c r="BRS51" s="376"/>
      <c r="BRT51" s="376"/>
      <c r="BRU51" s="376"/>
      <c r="BRV51" s="376"/>
      <c r="BRW51" s="376"/>
      <c r="BRX51" s="376"/>
      <c r="BRY51" s="376"/>
      <c r="BRZ51" s="376"/>
      <c r="BSA51" s="376"/>
      <c r="BSB51" s="376"/>
      <c r="BSC51" s="376"/>
      <c r="BSD51" s="376"/>
      <c r="BSE51" s="376"/>
      <c r="BSF51" s="376"/>
      <c r="BSG51" s="376"/>
      <c r="BSH51" s="376"/>
      <c r="BSI51" s="376"/>
      <c r="BSJ51" s="376"/>
      <c r="BSK51" s="376"/>
      <c r="BSL51" s="376"/>
      <c r="BSM51" s="376"/>
      <c r="BSN51" s="376"/>
      <c r="BSO51" s="376"/>
      <c r="BSP51" s="376"/>
      <c r="BSQ51" s="376"/>
      <c r="BSR51" s="376"/>
      <c r="BSS51" s="376"/>
      <c r="BST51" s="376"/>
      <c r="BSU51" s="376"/>
      <c r="BSV51" s="376"/>
      <c r="BSW51" s="376"/>
      <c r="BSX51" s="376"/>
      <c r="BSY51" s="376"/>
      <c r="BSZ51" s="376"/>
      <c r="BTA51" s="376"/>
      <c r="BTB51" s="376"/>
      <c r="BTC51" s="376"/>
      <c r="BTD51" s="376"/>
      <c r="BTE51" s="376"/>
      <c r="BTF51" s="376"/>
      <c r="BTG51" s="376"/>
      <c r="BTH51" s="376"/>
      <c r="BTI51" s="376"/>
      <c r="BTJ51" s="376"/>
      <c r="BTK51" s="376"/>
      <c r="BTL51" s="376"/>
      <c r="BTM51" s="376"/>
      <c r="BTN51" s="376"/>
      <c r="BTO51" s="376"/>
      <c r="BTP51" s="376"/>
      <c r="BTQ51" s="376"/>
      <c r="BTR51" s="376"/>
      <c r="BTS51" s="376"/>
      <c r="BTT51" s="376"/>
      <c r="BTU51" s="376"/>
      <c r="BTV51" s="376"/>
      <c r="BTW51" s="376"/>
      <c r="BTX51" s="376"/>
      <c r="BTY51" s="376"/>
      <c r="BTZ51" s="376"/>
      <c r="BUA51" s="376"/>
      <c r="BUB51" s="376"/>
      <c r="BUC51" s="376"/>
      <c r="BUD51" s="376"/>
      <c r="BUE51" s="376"/>
      <c r="BUF51" s="376"/>
      <c r="BUG51" s="376"/>
      <c r="BUH51" s="376"/>
      <c r="BUI51" s="376"/>
      <c r="BUJ51" s="376"/>
      <c r="BUK51" s="376"/>
      <c r="BUL51" s="376"/>
      <c r="BUM51" s="376"/>
      <c r="BUN51" s="376"/>
      <c r="BUO51" s="376"/>
      <c r="BUP51" s="376"/>
      <c r="BUQ51" s="376"/>
      <c r="BUR51" s="376"/>
      <c r="BUS51" s="376"/>
      <c r="BUT51" s="376"/>
      <c r="BUU51" s="376"/>
      <c r="BUV51" s="376"/>
      <c r="BUW51" s="376"/>
      <c r="BUX51" s="376"/>
      <c r="BUY51" s="376"/>
      <c r="BUZ51" s="376"/>
      <c r="BVA51" s="376"/>
      <c r="BVB51" s="376"/>
      <c r="BVC51" s="376"/>
      <c r="BVD51" s="376"/>
      <c r="BVE51" s="376"/>
      <c r="BVF51" s="376"/>
      <c r="BVG51" s="376"/>
      <c r="BVH51" s="376"/>
      <c r="BVI51" s="376"/>
      <c r="BVJ51" s="376"/>
      <c r="BVK51" s="376"/>
      <c r="BVL51" s="376"/>
      <c r="BVM51" s="376"/>
      <c r="BVN51" s="376"/>
      <c r="BVO51" s="376"/>
      <c r="BVP51" s="376"/>
      <c r="BVQ51" s="376"/>
      <c r="BVR51" s="376"/>
      <c r="BVS51" s="376"/>
      <c r="BVT51" s="376"/>
      <c r="BVU51" s="376"/>
      <c r="BVV51" s="376"/>
      <c r="BVW51" s="376"/>
      <c r="BVX51" s="376"/>
      <c r="BVY51" s="376"/>
      <c r="BVZ51" s="376"/>
      <c r="BWA51" s="376"/>
      <c r="BWB51" s="376"/>
      <c r="BWC51" s="376"/>
      <c r="BWD51" s="376"/>
      <c r="BWE51" s="376"/>
      <c r="BWF51" s="376"/>
      <c r="BWG51" s="376"/>
      <c r="BWH51" s="376"/>
      <c r="BWI51" s="376"/>
      <c r="BWJ51" s="376"/>
      <c r="BWK51" s="376"/>
      <c r="BWL51" s="376"/>
      <c r="BWM51" s="376"/>
      <c r="BWN51" s="376"/>
      <c r="BWO51" s="376"/>
      <c r="BWP51" s="376"/>
      <c r="BWQ51" s="376"/>
      <c r="BWR51" s="376"/>
      <c r="BWS51" s="376"/>
      <c r="BWT51" s="376"/>
      <c r="BWU51" s="376"/>
      <c r="BWV51" s="376"/>
      <c r="BWW51" s="376"/>
      <c r="BWX51" s="376"/>
      <c r="BWY51" s="376"/>
      <c r="BWZ51" s="376"/>
      <c r="BXA51" s="376"/>
      <c r="BXB51" s="376"/>
      <c r="BXC51" s="376"/>
      <c r="BXD51" s="376"/>
      <c r="BXE51" s="376"/>
      <c r="BXF51" s="376"/>
      <c r="BXG51" s="376"/>
      <c r="BXH51" s="376"/>
      <c r="BXI51" s="376"/>
      <c r="BXJ51" s="376"/>
      <c r="BXK51" s="376"/>
      <c r="BXL51" s="376"/>
      <c r="BXM51" s="376"/>
      <c r="BXN51" s="376"/>
      <c r="BXO51" s="376"/>
      <c r="BXP51" s="376"/>
      <c r="BXQ51" s="376"/>
      <c r="BXR51" s="376"/>
      <c r="BXS51" s="376"/>
      <c r="BXT51" s="376"/>
      <c r="BXU51" s="376"/>
      <c r="BXV51" s="376"/>
      <c r="BXW51" s="376"/>
      <c r="BXX51" s="376"/>
      <c r="BXY51" s="376"/>
      <c r="BXZ51" s="376"/>
      <c r="BYA51" s="376"/>
      <c r="BYB51" s="376"/>
      <c r="BYC51" s="376"/>
      <c r="BYD51" s="376"/>
      <c r="BYE51" s="376"/>
      <c r="BYF51" s="376"/>
      <c r="BYG51" s="376"/>
      <c r="BYH51" s="376"/>
      <c r="BYI51" s="376"/>
      <c r="BYJ51" s="376"/>
      <c r="BYK51" s="376"/>
      <c r="BYL51" s="376"/>
      <c r="BYM51" s="376"/>
      <c r="BYN51" s="376"/>
      <c r="BYO51" s="376"/>
      <c r="BYP51" s="376"/>
      <c r="BYQ51" s="376"/>
      <c r="BYR51" s="376"/>
      <c r="BYS51" s="376"/>
      <c r="BYT51" s="376"/>
      <c r="BYU51" s="376"/>
      <c r="BYV51" s="376"/>
      <c r="BYW51" s="376"/>
      <c r="BYX51" s="376"/>
      <c r="BYY51" s="376"/>
      <c r="BYZ51" s="376"/>
      <c r="BZA51" s="376"/>
      <c r="BZB51" s="376"/>
      <c r="BZC51" s="376"/>
      <c r="BZD51" s="376"/>
      <c r="BZE51" s="376"/>
      <c r="BZF51" s="376"/>
      <c r="BZG51" s="376"/>
      <c r="BZH51" s="376"/>
      <c r="BZI51" s="376"/>
      <c r="BZJ51" s="376"/>
      <c r="BZK51" s="376"/>
      <c r="BZL51" s="376"/>
      <c r="BZM51" s="376"/>
      <c r="BZN51" s="376"/>
      <c r="BZO51" s="376"/>
      <c r="BZP51" s="376"/>
      <c r="BZQ51" s="376"/>
      <c r="BZR51" s="376"/>
      <c r="BZS51" s="376"/>
      <c r="BZT51" s="376"/>
      <c r="BZU51" s="376"/>
      <c r="BZV51" s="376"/>
      <c r="BZW51" s="376"/>
      <c r="BZX51" s="376"/>
      <c r="BZY51" s="376"/>
      <c r="BZZ51" s="376"/>
      <c r="CAA51" s="376"/>
      <c r="CAB51" s="376"/>
      <c r="CAC51" s="376"/>
      <c r="CAD51" s="376"/>
      <c r="CAE51" s="376"/>
      <c r="CAF51" s="376"/>
      <c r="CAG51" s="376"/>
      <c r="CAH51" s="376"/>
      <c r="CAI51" s="376"/>
      <c r="CAJ51" s="376"/>
      <c r="CAK51" s="376"/>
      <c r="CAL51" s="376"/>
      <c r="CAM51" s="376"/>
      <c r="CAN51" s="376"/>
      <c r="CAO51" s="376"/>
      <c r="CAP51" s="376"/>
      <c r="CAQ51" s="376"/>
      <c r="CAR51" s="376"/>
      <c r="CAS51" s="376"/>
      <c r="CAT51" s="376"/>
      <c r="CAU51" s="376"/>
      <c r="CAV51" s="376"/>
      <c r="CAW51" s="376"/>
      <c r="CAX51" s="376"/>
      <c r="CAY51" s="376"/>
      <c r="CAZ51" s="376"/>
      <c r="CBA51" s="376"/>
      <c r="CBB51" s="376"/>
      <c r="CBC51" s="376"/>
      <c r="CBD51" s="376"/>
      <c r="CBE51" s="376"/>
      <c r="CBF51" s="376"/>
      <c r="CBG51" s="376"/>
      <c r="CBH51" s="376"/>
      <c r="CBI51" s="376"/>
      <c r="CBJ51" s="376"/>
      <c r="CBK51" s="376"/>
      <c r="CBL51" s="376"/>
      <c r="CBM51" s="376"/>
      <c r="CBN51" s="376"/>
      <c r="CBO51" s="376"/>
      <c r="CBP51" s="376"/>
      <c r="CBQ51" s="376"/>
      <c r="CBR51" s="376"/>
      <c r="CBS51" s="376"/>
      <c r="CBT51" s="376"/>
      <c r="CBU51" s="376"/>
      <c r="CBV51" s="376"/>
      <c r="CBW51" s="376"/>
      <c r="CBX51" s="376"/>
      <c r="CBY51" s="376"/>
      <c r="CBZ51" s="376"/>
      <c r="CCA51" s="376"/>
      <c r="CCB51" s="376"/>
      <c r="CCC51" s="376"/>
      <c r="CCD51" s="376"/>
      <c r="CCE51" s="376"/>
      <c r="CCF51" s="376"/>
      <c r="CCG51" s="376"/>
      <c r="CCH51" s="376"/>
      <c r="CCI51" s="376"/>
      <c r="CCJ51" s="376"/>
      <c r="CCK51" s="376"/>
      <c r="CCL51" s="376"/>
      <c r="CCM51" s="376"/>
      <c r="CCN51" s="376"/>
      <c r="CCO51" s="376"/>
      <c r="CCP51" s="376"/>
      <c r="CCQ51" s="376"/>
      <c r="CCR51" s="376"/>
      <c r="CCS51" s="376"/>
      <c r="CCT51" s="376"/>
      <c r="CCU51" s="376"/>
      <c r="CCV51" s="376"/>
      <c r="CCW51" s="376"/>
      <c r="CCX51" s="376"/>
      <c r="CCY51" s="376"/>
      <c r="CCZ51" s="376"/>
      <c r="CDA51" s="376"/>
      <c r="CDB51" s="376"/>
      <c r="CDC51" s="376"/>
      <c r="CDD51" s="376"/>
      <c r="CDE51" s="376"/>
      <c r="CDF51" s="376"/>
      <c r="CDG51" s="376"/>
      <c r="CDH51" s="376"/>
      <c r="CDI51" s="376"/>
      <c r="CDJ51" s="376"/>
      <c r="CDK51" s="376"/>
      <c r="CDL51" s="376"/>
      <c r="CDM51" s="376"/>
      <c r="CDN51" s="376"/>
      <c r="CDO51" s="376"/>
      <c r="CDP51" s="376"/>
      <c r="CDQ51" s="376"/>
      <c r="CDR51" s="376"/>
      <c r="CDS51" s="376"/>
      <c r="CDT51" s="376"/>
      <c r="CDU51" s="376"/>
      <c r="CDV51" s="376"/>
      <c r="CDW51" s="376"/>
      <c r="CDX51" s="376"/>
      <c r="CDY51" s="376"/>
      <c r="CDZ51" s="376"/>
      <c r="CEA51" s="376"/>
      <c r="CEB51" s="376"/>
      <c r="CEC51" s="376"/>
      <c r="CED51" s="376"/>
      <c r="CEE51" s="376"/>
      <c r="CEF51" s="376"/>
      <c r="CEG51" s="376"/>
      <c r="CEH51" s="376"/>
      <c r="CEI51" s="376"/>
      <c r="CEJ51" s="376"/>
      <c r="CEK51" s="376"/>
      <c r="CEL51" s="376"/>
      <c r="CEM51" s="376"/>
      <c r="CEN51" s="376"/>
      <c r="CEO51" s="376"/>
      <c r="CEP51" s="376"/>
      <c r="CEQ51" s="376"/>
      <c r="CER51" s="376"/>
      <c r="CES51" s="376"/>
      <c r="CET51" s="376"/>
      <c r="CEU51" s="376"/>
      <c r="CEV51" s="376"/>
      <c r="CEW51" s="376"/>
      <c r="CEX51" s="376"/>
      <c r="CEY51" s="376"/>
      <c r="CEZ51" s="376"/>
      <c r="CFA51" s="376"/>
      <c r="CFB51" s="376"/>
      <c r="CFC51" s="376"/>
      <c r="CFD51" s="376"/>
      <c r="CFE51" s="376"/>
      <c r="CFF51" s="376"/>
      <c r="CFG51" s="376"/>
      <c r="CFH51" s="376"/>
      <c r="CFI51" s="376"/>
      <c r="CFJ51" s="376"/>
      <c r="CFK51" s="376"/>
      <c r="CFL51" s="376"/>
      <c r="CFM51" s="376"/>
      <c r="CFN51" s="376"/>
      <c r="CFO51" s="376"/>
      <c r="CFP51" s="376"/>
      <c r="CFQ51" s="376"/>
      <c r="CFR51" s="376"/>
      <c r="CFS51" s="376"/>
      <c r="CFT51" s="376"/>
      <c r="CFU51" s="376"/>
      <c r="CFV51" s="376"/>
      <c r="CFW51" s="376"/>
      <c r="CFX51" s="376"/>
      <c r="CFY51" s="376"/>
      <c r="CFZ51" s="376"/>
      <c r="CGA51" s="376"/>
      <c r="CGB51" s="376"/>
      <c r="CGC51" s="376"/>
      <c r="CGD51" s="376"/>
      <c r="CGE51" s="376"/>
      <c r="CGF51" s="376"/>
      <c r="CGG51" s="376"/>
      <c r="CGH51" s="376"/>
      <c r="CGI51" s="376"/>
      <c r="CGJ51" s="376"/>
      <c r="CGK51" s="376"/>
      <c r="CGL51" s="376"/>
      <c r="CGM51" s="376"/>
      <c r="CGN51" s="376"/>
      <c r="CGO51" s="376"/>
      <c r="CGP51" s="376"/>
      <c r="CGQ51" s="376"/>
      <c r="CGR51" s="376"/>
      <c r="CGS51" s="376"/>
      <c r="CGT51" s="376"/>
      <c r="CGU51" s="376"/>
      <c r="CGV51" s="376"/>
      <c r="CGW51" s="376"/>
      <c r="CGX51" s="376"/>
      <c r="CGY51" s="376"/>
      <c r="CGZ51" s="376"/>
      <c r="CHA51" s="376"/>
      <c r="CHB51" s="376"/>
      <c r="CHC51" s="376"/>
      <c r="CHD51" s="376"/>
      <c r="CHE51" s="376"/>
      <c r="CHF51" s="376"/>
      <c r="CHG51" s="376"/>
      <c r="CHH51" s="376"/>
      <c r="CHI51" s="376"/>
      <c r="CHJ51" s="376"/>
      <c r="CHK51" s="376"/>
      <c r="CHL51" s="376"/>
      <c r="CHM51" s="376"/>
      <c r="CHN51" s="376"/>
      <c r="CHO51" s="376"/>
      <c r="CHP51" s="376"/>
      <c r="CHQ51" s="376"/>
      <c r="CHR51" s="376"/>
      <c r="CHS51" s="376"/>
      <c r="CHT51" s="376"/>
      <c r="CHU51" s="376"/>
      <c r="CHV51" s="376"/>
      <c r="CHW51" s="376"/>
      <c r="CHX51" s="376"/>
      <c r="CHY51" s="376"/>
      <c r="CHZ51" s="376"/>
      <c r="CIA51" s="376"/>
      <c r="CIB51" s="376"/>
      <c r="CIC51" s="376"/>
      <c r="CID51" s="376"/>
      <c r="CIE51" s="376"/>
      <c r="CIF51" s="376"/>
      <c r="CIG51" s="376"/>
      <c r="CIH51" s="376"/>
      <c r="CII51" s="376"/>
      <c r="CIJ51" s="376"/>
      <c r="CIK51" s="376"/>
      <c r="CIL51" s="376"/>
      <c r="CIM51" s="376"/>
      <c r="CIN51" s="376"/>
      <c r="CIO51" s="376"/>
      <c r="CIP51" s="376"/>
      <c r="CIQ51" s="376"/>
      <c r="CIR51" s="376"/>
      <c r="CIS51" s="376"/>
      <c r="CIT51" s="376"/>
      <c r="CIU51" s="376"/>
      <c r="CIV51" s="376"/>
      <c r="CIW51" s="376"/>
      <c r="CIX51" s="376"/>
      <c r="CIY51" s="376"/>
      <c r="CIZ51" s="376"/>
      <c r="CJA51" s="376"/>
      <c r="CJB51" s="376"/>
      <c r="CJC51" s="376"/>
      <c r="CJD51" s="376"/>
      <c r="CJE51" s="376"/>
      <c r="CJF51" s="376"/>
      <c r="CJG51" s="376"/>
      <c r="CJH51" s="376"/>
      <c r="CJI51" s="376"/>
      <c r="CJJ51" s="376"/>
      <c r="CJK51" s="376"/>
      <c r="CJL51" s="376"/>
      <c r="CJM51" s="376"/>
      <c r="CJN51" s="376"/>
      <c r="CJO51" s="376"/>
      <c r="CJP51" s="376"/>
      <c r="CJQ51" s="376"/>
      <c r="CJR51" s="376"/>
      <c r="CJS51" s="376"/>
      <c r="CJT51" s="376"/>
      <c r="CJU51" s="376"/>
      <c r="CJV51" s="376"/>
      <c r="CJW51" s="376"/>
      <c r="CJX51" s="376"/>
      <c r="CJY51" s="376"/>
      <c r="CJZ51" s="376"/>
      <c r="CKA51" s="376"/>
      <c r="CKB51" s="376"/>
      <c r="CKC51" s="376"/>
      <c r="CKD51" s="376"/>
      <c r="CKE51" s="376"/>
      <c r="CKF51" s="376"/>
      <c r="CKG51" s="376"/>
      <c r="CKH51" s="376"/>
      <c r="CKI51" s="376"/>
      <c r="CKJ51" s="376"/>
      <c r="CKK51" s="376"/>
      <c r="CKL51" s="376"/>
      <c r="CKM51" s="376"/>
      <c r="CKN51" s="376"/>
      <c r="CKO51" s="376"/>
      <c r="CKP51" s="376"/>
      <c r="CKQ51" s="376"/>
      <c r="CKR51" s="376"/>
      <c r="CKS51" s="376"/>
      <c r="CKT51" s="376"/>
      <c r="CKU51" s="376"/>
      <c r="CKV51" s="376"/>
      <c r="CKW51" s="376"/>
      <c r="CKX51" s="376"/>
      <c r="CKY51" s="376"/>
      <c r="CKZ51" s="376"/>
      <c r="CLA51" s="376"/>
      <c r="CLB51" s="376"/>
      <c r="CLC51" s="376"/>
      <c r="CLD51" s="376"/>
      <c r="CLE51" s="376"/>
      <c r="CLF51" s="376"/>
      <c r="CLG51" s="376"/>
      <c r="CLH51" s="376"/>
      <c r="CLI51" s="376"/>
      <c r="CLJ51" s="376"/>
      <c r="CLK51" s="376"/>
      <c r="CLL51" s="376"/>
      <c r="CLM51" s="376"/>
      <c r="CLN51" s="376"/>
      <c r="CLO51" s="376"/>
      <c r="CLP51" s="376"/>
      <c r="CLQ51" s="376"/>
      <c r="CLR51" s="376"/>
      <c r="CLS51" s="376"/>
      <c r="CLT51" s="376"/>
      <c r="CLU51" s="376"/>
      <c r="CLV51" s="376"/>
      <c r="CLW51" s="376"/>
      <c r="CLX51" s="376"/>
      <c r="CLY51" s="376"/>
      <c r="CLZ51" s="376"/>
      <c r="CMA51" s="376"/>
      <c r="CMB51" s="376"/>
      <c r="CMC51" s="376"/>
      <c r="CMD51" s="376"/>
      <c r="CME51" s="376"/>
      <c r="CMF51" s="376"/>
      <c r="CMG51" s="376"/>
      <c r="CMH51" s="376"/>
      <c r="CMI51" s="376"/>
      <c r="CMJ51" s="376"/>
      <c r="CMK51" s="376"/>
      <c r="CML51" s="376"/>
      <c r="CMM51" s="376"/>
      <c r="CMN51" s="376"/>
      <c r="CMO51" s="376"/>
      <c r="CMP51" s="376"/>
      <c r="CMQ51" s="376"/>
      <c r="CMR51" s="376"/>
      <c r="CMS51" s="376"/>
      <c r="CMT51" s="376"/>
      <c r="CMU51" s="376"/>
      <c r="CMV51" s="376"/>
      <c r="CMW51" s="376"/>
      <c r="CMX51" s="376"/>
      <c r="CMY51" s="376"/>
      <c r="CMZ51" s="376"/>
      <c r="CNA51" s="376"/>
      <c r="CNB51" s="376"/>
      <c r="CNC51" s="376"/>
      <c r="CND51" s="376"/>
      <c r="CNE51" s="376"/>
      <c r="CNF51" s="376"/>
      <c r="CNG51" s="376"/>
      <c r="CNH51" s="376"/>
      <c r="CNI51" s="376"/>
      <c r="CNJ51" s="376"/>
      <c r="CNK51" s="376"/>
      <c r="CNL51" s="376"/>
      <c r="CNM51" s="376"/>
      <c r="CNN51" s="376"/>
      <c r="CNO51" s="376"/>
      <c r="CNP51" s="376"/>
      <c r="CNQ51" s="376"/>
      <c r="CNR51" s="376"/>
      <c r="CNS51" s="376"/>
      <c r="CNT51" s="376"/>
      <c r="CNU51" s="376"/>
      <c r="CNV51" s="376"/>
      <c r="CNW51" s="376"/>
      <c r="CNX51" s="376"/>
      <c r="CNY51" s="376"/>
      <c r="CNZ51" s="376"/>
      <c r="COA51" s="376"/>
      <c r="COB51" s="376"/>
      <c r="COC51" s="376"/>
      <c r="COD51" s="376"/>
      <c r="COE51" s="376"/>
      <c r="COF51" s="376"/>
      <c r="COG51" s="376"/>
      <c r="COH51" s="376"/>
      <c r="COI51" s="376"/>
      <c r="COJ51" s="376"/>
      <c r="COK51" s="376"/>
      <c r="COL51" s="376"/>
      <c r="COM51" s="376"/>
      <c r="CON51" s="376"/>
      <c r="COO51" s="376"/>
      <c r="COP51" s="376"/>
      <c r="COQ51" s="376"/>
      <c r="COR51" s="376"/>
      <c r="COS51" s="376"/>
      <c r="COT51" s="376"/>
      <c r="COU51" s="376"/>
      <c r="COV51" s="376"/>
      <c r="COW51" s="376"/>
      <c r="COX51" s="376"/>
      <c r="COY51" s="376"/>
      <c r="COZ51" s="376"/>
      <c r="CPA51" s="376"/>
      <c r="CPB51" s="376"/>
      <c r="CPC51" s="376"/>
      <c r="CPD51" s="376"/>
      <c r="CPE51" s="376"/>
      <c r="CPF51" s="376"/>
      <c r="CPG51" s="376"/>
      <c r="CPH51" s="376"/>
      <c r="CPI51" s="376"/>
      <c r="CPJ51" s="376"/>
      <c r="CPK51" s="376"/>
      <c r="CPL51" s="376"/>
      <c r="CPM51" s="376"/>
      <c r="CPN51" s="376"/>
      <c r="CPO51" s="376"/>
      <c r="CPP51" s="376"/>
      <c r="CPQ51" s="376"/>
      <c r="CPR51" s="376"/>
      <c r="CPS51" s="376"/>
      <c r="CPT51" s="376"/>
      <c r="CPU51" s="376"/>
      <c r="CPV51" s="376"/>
      <c r="CPW51" s="376"/>
      <c r="CPX51" s="376"/>
      <c r="CPY51" s="376"/>
      <c r="CPZ51" s="376"/>
      <c r="CQA51" s="376"/>
      <c r="CQB51" s="376"/>
      <c r="CQC51" s="376"/>
      <c r="CQD51" s="376"/>
      <c r="CQE51" s="376"/>
      <c r="CQF51" s="376"/>
      <c r="CQG51" s="376"/>
      <c r="CQH51" s="376"/>
      <c r="CQI51" s="376"/>
      <c r="CQJ51" s="376"/>
      <c r="CQK51" s="376"/>
      <c r="CQL51" s="376"/>
      <c r="CQM51" s="376"/>
      <c r="CQN51" s="376"/>
      <c r="CQO51" s="376"/>
      <c r="CQP51" s="376"/>
      <c r="CQQ51" s="376"/>
      <c r="CQR51" s="376"/>
      <c r="CQS51" s="376"/>
      <c r="CQT51" s="376"/>
      <c r="CQU51" s="376"/>
      <c r="CQV51" s="376"/>
      <c r="CQW51" s="376"/>
      <c r="CQX51" s="376"/>
      <c r="CQY51" s="376"/>
      <c r="CQZ51" s="376"/>
      <c r="CRA51" s="376"/>
      <c r="CRB51" s="376"/>
      <c r="CRC51" s="376"/>
      <c r="CRD51" s="376"/>
      <c r="CRE51" s="376"/>
      <c r="CRF51" s="376"/>
      <c r="CRG51" s="376"/>
      <c r="CRH51" s="376"/>
      <c r="CRI51" s="376"/>
      <c r="CRJ51" s="376"/>
      <c r="CRK51" s="376"/>
      <c r="CRL51" s="376"/>
      <c r="CRM51" s="376"/>
      <c r="CRN51" s="376"/>
      <c r="CRO51" s="376"/>
      <c r="CRP51" s="376"/>
      <c r="CRQ51" s="376"/>
      <c r="CRR51" s="376"/>
      <c r="CRS51" s="376"/>
      <c r="CRT51" s="376"/>
      <c r="CRU51" s="376"/>
      <c r="CRV51" s="376"/>
      <c r="CRW51" s="376"/>
      <c r="CRX51" s="376"/>
      <c r="CRY51" s="376"/>
      <c r="CRZ51" s="376"/>
      <c r="CSA51" s="376"/>
      <c r="CSB51" s="376"/>
      <c r="CSC51" s="376"/>
      <c r="CSD51" s="376"/>
      <c r="CSE51" s="376"/>
      <c r="CSF51" s="376"/>
      <c r="CSG51" s="376"/>
      <c r="CSH51" s="376"/>
      <c r="CSI51" s="376"/>
      <c r="CSJ51" s="376"/>
      <c r="CSK51" s="376"/>
      <c r="CSL51" s="376"/>
      <c r="CSM51" s="376"/>
      <c r="CSN51" s="376"/>
      <c r="CSO51" s="376"/>
      <c r="CSP51" s="376"/>
      <c r="CSQ51" s="376"/>
      <c r="CSR51" s="376"/>
      <c r="CSS51" s="376"/>
      <c r="CST51" s="376"/>
      <c r="CSU51" s="376"/>
      <c r="CSV51" s="376"/>
      <c r="CSW51" s="376"/>
      <c r="CSX51" s="376"/>
      <c r="CSY51" s="376"/>
      <c r="CSZ51" s="376"/>
      <c r="CTA51" s="376"/>
      <c r="CTB51" s="376"/>
      <c r="CTC51" s="376"/>
      <c r="CTD51" s="376"/>
      <c r="CTE51" s="376"/>
      <c r="CTF51" s="376"/>
      <c r="CTG51" s="376"/>
      <c r="CTH51" s="376"/>
      <c r="CTI51" s="376"/>
      <c r="CTJ51" s="376"/>
      <c r="CTK51" s="376"/>
      <c r="CTL51" s="376"/>
      <c r="CTM51" s="376"/>
      <c r="CTN51" s="376"/>
      <c r="CTO51" s="376"/>
      <c r="CTP51" s="376"/>
      <c r="CTQ51" s="376"/>
      <c r="CTR51" s="376"/>
      <c r="CTS51" s="376"/>
      <c r="CTT51" s="376"/>
      <c r="CTU51" s="376"/>
      <c r="CTV51" s="376"/>
      <c r="CTW51" s="376"/>
      <c r="CTX51" s="376"/>
      <c r="CTY51" s="376"/>
      <c r="CTZ51" s="376"/>
      <c r="CUA51" s="376"/>
      <c r="CUB51" s="376"/>
      <c r="CUC51" s="376"/>
      <c r="CUD51" s="376"/>
      <c r="CUE51" s="376"/>
      <c r="CUF51" s="376"/>
      <c r="CUG51" s="376"/>
      <c r="CUH51" s="376"/>
      <c r="CUI51" s="376"/>
      <c r="CUJ51" s="376"/>
      <c r="CUK51" s="376"/>
      <c r="CUL51" s="376"/>
      <c r="CUM51" s="376"/>
      <c r="CUN51" s="376"/>
      <c r="CUO51" s="376"/>
      <c r="CUP51" s="376"/>
      <c r="CUQ51" s="376"/>
      <c r="CUR51" s="376"/>
      <c r="CUS51" s="376"/>
      <c r="CUT51" s="376"/>
      <c r="CUU51" s="376"/>
      <c r="CUV51" s="376"/>
      <c r="CUW51" s="376"/>
      <c r="CUX51" s="376"/>
      <c r="CUY51" s="376"/>
      <c r="CUZ51" s="376"/>
      <c r="CVA51" s="376"/>
      <c r="CVB51" s="376"/>
      <c r="CVC51" s="376"/>
      <c r="CVD51" s="376"/>
      <c r="CVE51" s="376"/>
      <c r="CVF51" s="376"/>
      <c r="CVG51" s="376"/>
      <c r="CVH51" s="376"/>
      <c r="CVI51" s="376"/>
      <c r="CVJ51" s="376"/>
      <c r="CVK51" s="376"/>
      <c r="CVL51" s="376"/>
      <c r="CVM51" s="376"/>
      <c r="CVN51" s="376"/>
      <c r="CVO51" s="376"/>
      <c r="CVP51" s="376"/>
      <c r="CVQ51" s="376"/>
      <c r="CVR51" s="376"/>
      <c r="CVS51" s="376"/>
      <c r="CVT51" s="376"/>
      <c r="CVU51" s="376"/>
      <c r="CVV51" s="376"/>
      <c r="CVW51" s="376"/>
      <c r="CVX51" s="376"/>
      <c r="CVY51" s="376"/>
      <c r="CVZ51" s="376"/>
      <c r="CWA51" s="376"/>
      <c r="CWB51" s="376"/>
      <c r="CWC51" s="376"/>
      <c r="CWD51" s="376"/>
      <c r="CWE51" s="376"/>
      <c r="CWF51" s="376"/>
      <c r="CWG51" s="376"/>
      <c r="CWH51" s="376"/>
      <c r="CWI51" s="376"/>
      <c r="CWJ51" s="376"/>
      <c r="CWK51" s="376"/>
      <c r="CWL51" s="376"/>
      <c r="CWM51" s="376"/>
      <c r="CWN51" s="376"/>
      <c r="CWO51" s="376"/>
      <c r="CWP51" s="376"/>
      <c r="CWQ51" s="376"/>
      <c r="CWR51" s="376"/>
      <c r="CWS51" s="376"/>
      <c r="CWT51" s="376"/>
      <c r="CWU51" s="376"/>
      <c r="CWV51" s="376"/>
      <c r="CWW51" s="376"/>
      <c r="CWX51" s="376"/>
      <c r="CWY51" s="376"/>
      <c r="CWZ51" s="376"/>
      <c r="CXA51" s="376"/>
      <c r="CXB51" s="376"/>
      <c r="CXC51" s="376"/>
      <c r="CXD51" s="376"/>
      <c r="CXE51" s="376"/>
      <c r="CXF51" s="376"/>
      <c r="CXG51" s="376"/>
      <c r="CXH51" s="376"/>
      <c r="CXI51" s="376"/>
      <c r="CXJ51" s="376"/>
      <c r="CXK51" s="376"/>
      <c r="CXL51" s="376"/>
      <c r="CXM51" s="376"/>
      <c r="CXN51" s="376"/>
      <c r="CXO51" s="376"/>
      <c r="CXP51" s="376"/>
      <c r="CXQ51" s="376"/>
      <c r="CXR51" s="376"/>
      <c r="CXS51" s="376"/>
      <c r="CXT51" s="376"/>
      <c r="CXU51" s="376"/>
      <c r="CXV51" s="376"/>
      <c r="CXW51" s="376"/>
      <c r="CXX51" s="376"/>
      <c r="CXY51" s="376"/>
      <c r="CXZ51" s="376"/>
      <c r="CYA51" s="376"/>
      <c r="CYB51" s="376"/>
      <c r="CYC51" s="376"/>
      <c r="CYD51" s="376"/>
      <c r="CYE51" s="376"/>
      <c r="CYF51" s="376"/>
      <c r="CYG51" s="376"/>
      <c r="CYH51" s="376"/>
      <c r="CYI51" s="376"/>
      <c r="CYJ51" s="376"/>
      <c r="CYK51" s="376"/>
      <c r="CYL51" s="376"/>
      <c r="CYM51" s="376"/>
      <c r="CYN51" s="376"/>
      <c r="CYO51" s="376"/>
      <c r="CYP51" s="376"/>
      <c r="CYQ51" s="376"/>
      <c r="CYR51" s="376"/>
      <c r="CYS51" s="376"/>
      <c r="CYT51" s="376"/>
      <c r="CYU51" s="376"/>
      <c r="CYV51" s="376"/>
      <c r="CYW51" s="376"/>
      <c r="CYX51" s="376"/>
      <c r="CYY51" s="376"/>
      <c r="CYZ51" s="376"/>
      <c r="CZA51" s="376"/>
      <c r="CZB51" s="376"/>
      <c r="CZC51" s="376"/>
      <c r="CZD51" s="376"/>
      <c r="CZE51" s="376"/>
      <c r="CZF51" s="376"/>
      <c r="CZG51" s="376"/>
      <c r="CZH51" s="376"/>
      <c r="CZI51" s="376"/>
      <c r="CZJ51" s="376"/>
      <c r="CZK51" s="376"/>
      <c r="CZL51" s="376"/>
      <c r="CZM51" s="376"/>
      <c r="CZN51" s="376"/>
      <c r="CZO51" s="376"/>
      <c r="CZP51" s="376"/>
      <c r="CZQ51" s="376"/>
      <c r="CZR51" s="376"/>
      <c r="CZS51" s="376"/>
      <c r="CZT51" s="376"/>
      <c r="CZU51" s="376"/>
      <c r="CZV51" s="376"/>
      <c r="CZW51" s="376"/>
      <c r="CZX51" s="376"/>
      <c r="CZY51" s="376"/>
      <c r="CZZ51" s="376"/>
      <c r="DAA51" s="376"/>
      <c r="DAB51" s="376"/>
      <c r="DAC51" s="376"/>
      <c r="DAD51" s="376"/>
      <c r="DAE51" s="376"/>
      <c r="DAF51" s="376"/>
      <c r="DAG51" s="376"/>
      <c r="DAH51" s="376"/>
      <c r="DAI51" s="376"/>
      <c r="DAJ51" s="376"/>
      <c r="DAK51" s="376"/>
      <c r="DAL51" s="376"/>
      <c r="DAM51" s="376"/>
      <c r="DAN51" s="376"/>
      <c r="DAO51" s="376"/>
      <c r="DAP51" s="376"/>
      <c r="DAQ51" s="376"/>
      <c r="DAR51" s="376"/>
      <c r="DAS51" s="376"/>
      <c r="DAT51" s="376"/>
      <c r="DAU51" s="376"/>
      <c r="DAV51" s="376"/>
      <c r="DAW51" s="376"/>
      <c r="DAX51" s="376"/>
      <c r="DAY51" s="376"/>
      <c r="DAZ51" s="376"/>
      <c r="DBA51" s="376"/>
      <c r="DBB51" s="376"/>
      <c r="DBC51" s="376"/>
      <c r="DBD51" s="376"/>
      <c r="DBE51" s="376"/>
      <c r="DBF51" s="376"/>
      <c r="DBG51" s="376"/>
      <c r="DBH51" s="376"/>
      <c r="DBI51" s="376"/>
      <c r="DBJ51" s="376"/>
      <c r="DBK51" s="376"/>
      <c r="DBL51" s="376"/>
      <c r="DBM51" s="376"/>
      <c r="DBN51" s="376"/>
      <c r="DBO51" s="376"/>
      <c r="DBP51" s="376"/>
      <c r="DBQ51" s="376"/>
      <c r="DBR51" s="376"/>
      <c r="DBS51" s="376"/>
      <c r="DBT51" s="376"/>
      <c r="DBU51" s="376"/>
      <c r="DBV51" s="376"/>
      <c r="DBW51" s="376"/>
      <c r="DBX51" s="376"/>
      <c r="DBY51" s="376"/>
      <c r="DBZ51" s="376"/>
      <c r="DCA51" s="376"/>
      <c r="DCB51" s="376"/>
      <c r="DCC51" s="376"/>
      <c r="DCD51" s="376"/>
      <c r="DCE51" s="376"/>
      <c r="DCF51" s="376"/>
      <c r="DCG51" s="376"/>
      <c r="DCH51" s="376"/>
      <c r="DCI51" s="376"/>
      <c r="DCJ51" s="376"/>
      <c r="DCK51" s="376"/>
      <c r="DCL51" s="376"/>
      <c r="DCM51" s="376"/>
      <c r="DCN51" s="376"/>
      <c r="DCO51" s="376"/>
      <c r="DCP51" s="376"/>
      <c r="DCQ51" s="376"/>
      <c r="DCR51" s="376"/>
      <c r="DCS51" s="376"/>
      <c r="DCT51" s="376"/>
      <c r="DCU51" s="376"/>
      <c r="DCV51" s="376"/>
      <c r="DCW51" s="376"/>
      <c r="DCX51" s="376"/>
      <c r="DCY51" s="376"/>
      <c r="DCZ51" s="376"/>
      <c r="DDA51" s="376"/>
      <c r="DDB51" s="376"/>
      <c r="DDC51" s="376"/>
      <c r="DDD51" s="376"/>
      <c r="DDE51" s="376"/>
      <c r="DDF51" s="376"/>
      <c r="DDG51" s="376"/>
      <c r="DDH51" s="376"/>
      <c r="DDI51" s="376"/>
      <c r="DDJ51" s="376"/>
      <c r="DDK51" s="376"/>
      <c r="DDL51" s="376"/>
      <c r="DDM51" s="376"/>
      <c r="DDN51" s="376"/>
      <c r="DDO51" s="376"/>
      <c r="DDP51" s="376"/>
      <c r="DDQ51" s="376"/>
      <c r="DDR51" s="376"/>
      <c r="DDS51" s="376"/>
      <c r="DDT51" s="376"/>
      <c r="DDU51" s="376"/>
      <c r="DDV51" s="376"/>
      <c r="DDW51" s="376"/>
      <c r="DDX51" s="376"/>
      <c r="DDY51" s="376"/>
      <c r="DDZ51" s="376"/>
      <c r="DEA51" s="376"/>
      <c r="DEB51" s="376"/>
      <c r="DEC51" s="376"/>
      <c r="DED51" s="376"/>
      <c r="DEE51" s="376"/>
      <c r="DEF51" s="376"/>
      <c r="DEG51" s="376"/>
      <c r="DEH51" s="376"/>
      <c r="DEI51" s="376"/>
      <c r="DEJ51" s="376"/>
      <c r="DEK51" s="376"/>
      <c r="DEL51" s="376"/>
      <c r="DEM51" s="376"/>
      <c r="DEN51" s="376"/>
      <c r="DEO51" s="376"/>
      <c r="DEP51" s="376"/>
      <c r="DEQ51" s="376"/>
      <c r="DER51" s="376"/>
      <c r="DES51" s="376"/>
      <c r="DET51" s="376"/>
      <c r="DEU51" s="376"/>
      <c r="DEV51" s="376"/>
      <c r="DEW51" s="376"/>
      <c r="DEX51" s="376"/>
      <c r="DEY51" s="376"/>
      <c r="DEZ51" s="376"/>
      <c r="DFA51" s="376"/>
      <c r="DFB51" s="376"/>
      <c r="DFC51" s="376"/>
      <c r="DFD51" s="376"/>
      <c r="DFE51" s="376"/>
      <c r="DFF51" s="376"/>
      <c r="DFG51" s="376"/>
      <c r="DFH51" s="376"/>
      <c r="DFI51" s="376"/>
      <c r="DFJ51" s="376"/>
      <c r="DFK51" s="376"/>
      <c r="DFL51" s="376"/>
      <c r="DFM51" s="376"/>
      <c r="DFN51" s="376"/>
      <c r="DFO51" s="376"/>
      <c r="DFP51" s="376"/>
      <c r="DFQ51" s="376"/>
      <c r="DFR51" s="376"/>
      <c r="DFS51" s="376"/>
      <c r="DFT51" s="376"/>
      <c r="DFU51" s="376"/>
      <c r="DFV51" s="376"/>
      <c r="DFW51" s="376"/>
      <c r="DFX51" s="376"/>
      <c r="DFY51" s="376"/>
      <c r="DFZ51" s="376"/>
      <c r="DGA51" s="376"/>
      <c r="DGB51" s="376"/>
      <c r="DGC51" s="376"/>
      <c r="DGD51" s="376"/>
      <c r="DGE51" s="376"/>
      <c r="DGF51" s="376"/>
      <c r="DGG51" s="376"/>
      <c r="DGH51" s="376"/>
      <c r="DGI51" s="376"/>
      <c r="DGJ51" s="376"/>
      <c r="DGK51" s="376"/>
      <c r="DGL51" s="376"/>
      <c r="DGM51" s="376"/>
      <c r="DGN51" s="376"/>
      <c r="DGO51" s="376"/>
      <c r="DGP51" s="376"/>
      <c r="DGQ51" s="376"/>
      <c r="DGR51" s="376"/>
      <c r="DGS51" s="376"/>
      <c r="DGT51" s="376"/>
      <c r="DGU51" s="376"/>
      <c r="DGV51" s="376"/>
      <c r="DGW51" s="376"/>
      <c r="DGX51" s="376"/>
      <c r="DGY51" s="376"/>
      <c r="DGZ51" s="376"/>
      <c r="DHA51" s="376"/>
      <c r="DHB51" s="376"/>
      <c r="DHC51" s="376"/>
      <c r="DHD51" s="376"/>
      <c r="DHE51" s="376"/>
      <c r="DHF51" s="376"/>
      <c r="DHG51" s="376"/>
      <c r="DHH51" s="376"/>
      <c r="DHI51" s="376"/>
      <c r="DHJ51" s="376"/>
      <c r="DHK51" s="376"/>
      <c r="DHL51" s="376"/>
      <c r="DHM51" s="376"/>
      <c r="DHN51" s="376"/>
      <c r="DHO51" s="376"/>
      <c r="DHP51" s="376"/>
      <c r="DHQ51" s="376"/>
      <c r="DHR51" s="376"/>
      <c r="DHS51" s="376"/>
      <c r="DHT51" s="376"/>
      <c r="DHU51" s="376"/>
      <c r="DHV51" s="376"/>
      <c r="DHW51" s="376"/>
      <c r="DHX51" s="376"/>
      <c r="DHY51" s="376"/>
      <c r="DHZ51" s="376"/>
      <c r="DIA51" s="376"/>
      <c r="DIB51" s="376"/>
      <c r="DIC51" s="376"/>
      <c r="DID51" s="376"/>
      <c r="DIE51" s="376"/>
      <c r="DIF51" s="376"/>
      <c r="DIG51" s="376"/>
      <c r="DIH51" s="376"/>
      <c r="DII51" s="376"/>
      <c r="DIJ51" s="376"/>
      <c r="DIK51" s="376"/>
      <c r="DIL51" s="376"/>
      <c r="DIM51" s="376"/>
      <c r="DIN51" s="376"/>
      <c r="DIO51" s="376"/>
      <c r="DIP51" s="376"/>
      <c r="DIQ51" s="376"/>
      <c r="DIR51" s="376"/>
      <c r="DIS51" s="376"/>
      <c r="DIT51" s="376"/>
      <c r="DIU51" s="376"/>
      <c r="DIV51" s="376"/>
      <c r="DIW51" s="376"/>
      <c r="DIX51" s="376"/>
      <c r="DIY51" s="376"/>
      <c r="DIZ51" s="376"/>
      <c r="DJA51" s="376"/>
      <c r="DJB51" s="376"/>
      <c r="DJC51" s="376"/>
      <c r="DJD51" s="376"/>
      <c r="DJE51" s="376"/>
      <c r="DJF51" s="376"/>
      <c r="DJG51" s="376"/>
      <c r="DJH51" s="376"/>
      <c r="DJI51" s="376"/>
      <c r="DJJ51" s="376"/>
      <c r="DJK51" s="376"/>
      <c r="DJL51" s="376"/>
      <c r="DJM51" s="376"/>
      <c r="DJN51" s="376"/>
      <c r="DJO51" s="376"/>
      <c r="DJP51" s="376"/>
      <c r="DJQ51" s="376"/>
      <c r="DJR51" s="376"/>
      <c r="DJS51" s="376"/>
      <c r="DJT51" s="376"/>
      <c r="DJU51" s="376"/>
      <c r="DJV51" s="376"/>
      <c r="DJW51" s="376"/>
      <c r="DJX51" s="376"/>
      <c r="DJY51" s="376"/>
      <c r="DJZ51" s="376"/>
      <c r="DKA51" s="376"/>
      <c r="DKB51" s="376"/>
      <c r="DKC51" s="376"/>
      <c r="DKD51" s="376"/>
      <c r="DKE51" s="376"/>
      <c r="DKF51" s="376"/>
      <c r="DKG51" s="376"/>
      <c r="DKH51" s="376"/>
      <c r="DKI51" s="376"/>
      <c r="DKJ51" s="376"/>
      <c r="DKK51" s="376"/>
      <c r="DKL51" s="376"/>
      <c r="DKM51" s="376"/>
      <c r="DKN51" s="376"/>
      <c r="DKO51" s="376"/>
      <c r="DKP51" s="376"/>
      <c r="DKQ51" s="376"/>
      <c r="DKR51" s="376"/>
      <c r="DKS51" s="376"/>
      <c r="DKT51" s="376"/>
      <c r="DKU51" s="376"/>
      <c r="DKV51" s="376"/>
      <c r="DKW51" s="376"/>
      <c r="DKX51" s="376"/>
      <c r="DKY51" s="376"/>
      <c r="DKZ51" s="376"/>
      <c r="DLA51" s="376"/>
      <c r="DLB51" s="376"/>
      <c r="DLC51" s="376"/>
      <c r="DLD51" s="376"/>
      <c r="DLE51" s="376"/>
      <c r="DLF51" s="376"/>
      <c r="DLG51" s="376"/>
      <c r="DLH51" s="376"/>
      <c r="DLI51" s="376"/>
      <c r="DLJ51" s="376"/>
      <c r="DLK51" s="376"/>
      <c r="DLL51" s="376"/>
      <c r="DLM51" s="376"/>
      <c r="DLN51" s="376"/>
      <c r="DLO51" s="376"/>
      <c r="DLP51" s="376"/>
      <c r="DLQ51" s="376"/>
      <c r="DLR51" s="376"/>
      <c r="DLS51" s="376"/>
      <c r="DLT51" s="376"/>
      <c r="DLU51" s="376"/>
      <c r="DLV51" s="376"/>
      <c r="DLW51" s="376"/>
      <c r="DLX51" s="376"/>
      <c r="DLY51" s="376"/>
      <c r="DLZ51" s="376"/>
      <c r="DMA51" s="376"/>
      <c r="DMB51" s="376"/>
      <c r="DMC51" s="376"/>
      <c r="DMD51" s="376"/>
      <c r="DME51" s="376"/>
      <c r="DMF51" s="376"/>
      <c r="DMG51" s="376"/>
      <c r="DMH51" s="376"/>
      <c r="DMI51" s="376"/>
      <c r="DMJ51" s="376"/>
      <c r="DMK51" s="376"/>
      <c r="DML51" s="376"/>
      <c r="DMM51" s="376"/>
      <c r="DMN51" s="376"/>
      <c r="DMO51" s="376"/>
      <c r="DMP51" s="376"/>
      <c r="DMQ51" s="376"/>
      <c r="DMR51" s="376"/>
      <c r="DMS51" s="376"/>
      <c r="DMT51" s="376"/>
      <c r="DMU51" s="376"/>
      <c r="DMV51" s="376"/>
      <c r="DMW51" s="376"/>
      <c r="DMX51" s="376"/>
      <c r="DMY51" s="376"/>
      <c r="DMZ51" s="376"/>
      <c r="DNA51" s="376"/>
      <c r="DNB51" s="376"/>
      <c r="DNC51" s="376"/>
      <c r="DND51" s="376"/>
      <c r="DNE51" s="376"/>
      <c r="DNF51" s="376"/>
      <c r="DNG51" s="376"/>
      <c r="DNH51" s="376"/>
      <c r="DNI51" s="376"/>
      <c r="DNJ51" s="376"/>
      <c r="DNK51" s="376"/>
      <c r="DNL51" s="376"/>
      <c r="DNM51" s="376"/>
      <c r="DNN51" s="376"/>
      <c r="DNO51" s="376"/>
      <c r="DNP51" s="376"/>
      <c r="DNQ51" s="376"/>
      <c r="DNR51" s="376"/>
      <c r="DNS51" s="376"/>
      <c r="DNT51" s="376"/>
      <c r="DNU51" s="376"/>
      <c r="DNV51" s="376"/>
      <c r="DNW51" s="376"/>
      <c r="DNX51" s="376"/>
      <c r="DNY51" s="376"/>
      <c r="DNZ51" s="376"/>
      <c r="DOA51" s="376"/>
      <c r="DOB51" s="376"/>
      <c r="DOC51" s="376"/>
      <c r="DOD51" s="376"/>
      <c r="DOE51" s="376"/>
      <c r="DOF51" s="376"/>
      <c r="DOG51" s="376"/>
      <c r="DOH51" s="376"/>
      <c r="DOI51" s="376"/>
      <c r="DOJ51" s="376"/>
      <c r="DOK51" s="376"/>
      <c r="DOL51" s="376"/>
      <c r="DOM51" s="376"/>
      <c r="DON51" s="376"/>
      <c r="DOO51" s="376"/>
      <c r="DOP51" s="376"/>
      <c r="DOQ51" s="376"/>
      <c r="DOR51" s="376"/>
      <c r="DOS51" s="376"/>
      <c r="DOT51" s="376"/>
      <c r="DOU51" s="376"/>
      <c r="DOV51" s="376"/>
      <c r="DOW51" s="376"/>
      <c r="DOX51" s="376"/>
      <c r="DOY51" s="376"/>
      <c r="DOZ51" s="376"/>
      <c r="DPA51" s="376"/>
      <c r="DPB51" s="376"/>
      <c r="DPC51" s="376"/>
      <c r="DPD51" s="376"/>
      <c r="DPE51" s="376"/>
      <c r="DPF51" s="376"/>
      <c r="DPG51" s="376"/>
      <c r="DPH51" s="376"/>
      <c r="DPI51" s="376"/>
      <c r="DPJ51" s="376"/>
      <c r="DPK51" s="376"/>
      <c r="DPL51" s="376"/>
      <c r="DPM51" s="376"/>
      <c r="DPN51" s="376"/>
      <c r="DPO51" s="376"/>
      <c r="DPP51" s="376"/>
      <c r="DPQ51" s="376"/>
      <c r="DPR51" s="376"/>
      <c r="DPS51" s="376"/>
      <c r="DPT51" s="376"/>
      <c r="DPU51" s="376"/>
      <c r="DPV51" s="376"/>
      <c r="DPW51" s="376"/>
      <c r="DPX51" s="376"/>
      <c r="DPY51" s="376"/>
      <c r="DPZ51" s="376"/>
      <c r="DQA51" s="376"/>
      <c r="DQB51" s="376"/>
      <c r="DQC51" s="376"/>
      <c r="DQD51" s="376"/>
      <c r="DQE51" s="376"/>
      <c r="DQF51" s="376"/>
      <c r="DQG51" s="376"/>
      <c r="DQH51" s="376"/>
      <c r="DQI51" s="376"/>
      <c r="DQJ51" s="376"/>
      <c r="DQK51" s="376"/>
      <c r="DQL51" s="376"/>
      <c r="DQM51" s="376"/>
      <c r="DQN51" s="376"/>
      <c r="DQO51" s="376"/>
      <c r="DQP51" s="376"/>
      <c r="DQQ51" s="376"/>
      <c r="DQR51" s="376"/>
      <c r="DQS51" s="376"/>
      <c r="DQT51" s="376"/>
      <c r="DQU51" s="376"/>
      <c r="DQV51" s="376"/>
      <c r="DQW51" s="376"/>
      <c r="DQX51" s="376"/>
      <c r="DQY51" s="376"/>
      <c r="DQZ51" s="376"/>
      <c r="DRA51" s="376"/>
      <c r="DRB51" s="376"/>
      <c r="DRC51" s="376"/>
      <c r="DRD51" s="376"/>
      <c r="DRE51" s="376"/>
      <c r="DRF51" s="376"/>
      <c r="DRG51" s="376"/>
      <c r="DRH51" s="376"/>
      <c r="DRI51" s="376"/>
      <c r="DRJ51" s="376"/>
      <c r="DRK51" s="376"/>
      <c r="DRL51" s="376"/>
      <c r="DRM51" s="376"/>
      <c r="DRN51" s="376"/>
      <c r="DRO51" s="376"/>
      <c r="DRP51" s="376"/>
      <c r="DRQ51" s="376"/>
      <c r="DRR51" s="376"/>
      <c r="DRS51" s="376"/>
      <c r="DRT51" s="376"/>
      <c r="DRU51" s="376"/>
      <c r="DRV51" s="376"/>
      <c r="DRW51" s="376"/>
      <c r="DRX51" s="376"/>
      <c r="DRY51" s="376"/>
      <c r="DRZ51" s="376"/>
      <c r="DSA51" s="376"/>
      <c r="DSB51" s="376"/>
      <c r="DSC51" s="376"/>
      <c r="DSD51" s="376"/>
      <c r="DSE51" s="376"/>
      <c r="DSF51" s="376"/>
      <c r="DSG51" s="376"/>
      <c r="DSH51" s="376"/>
      <c r="DSI51" s="376"/>
      <c r="DSJ51" s="376"/>
      <c r="DSK51" s="376"/>
      <c r="DSL51" s="376"/>
      <c r="DSM51" s="376"/>
      <c r="DSN51" s="376"/>
      <c r="DSO51" s="376"/>
      <c r="DSP51" s="376"/>
      <c r="DSQ51" s="376"/>
      <c r="DSR51" s="376"/>
      <c r="DSS51" s="376"/>
      <c r="DST51" s="376"/>
      <c r="DSU51" s="376"/>
      <c r="DSV51" s="376"/>
      <c r="DSW51" s="376"/>
      <c r="DSX51" s="376"/>
      <c r="DSY51" s="376"/>
      <c r="DSZ51" s="376"/>
      <c r="DTA51" s="376"/>
      <c r="DTB51" s="376"/>
      <c r="DTC51" s="376"/>
      <c r="DTD51" s="376"/>
      <c r="DTE51" s="376"/>
      <c r="DTF51" s="376"/>
      <c r="DTG51" s="376"/>
      <c r="DTH51" s="376"/>
      <c r="DTI51" s="376"/>
      <c r="DTJ51" s="376"/>
      <c r="DTK51" s="376"/>
      <c r="DTL51" s="376"/>
      <c r="DTM51" s="376"/>
      <c r="DTN51" s="376"/>
      <c r="DTO51" s="376"/>
      <c r="DTP51" s="376"/>
      <c r="DTQ51" s="376"/>
      <c r="DTR51" s="376"/>
      <c r="DTS51" s="376"/>
      <c r="DTT51" s="376"/>
      <c r="DTU51" s="376"/>
      <c r="DTV51" s="376"/>
      <c r="DTW51" s="376"/>
      <c r="DTX51" s="376"/>
      <c r="DTY51" s="376"/>
      <c r="DTZ51" s="376"/>
      <c r="DUA51" s="376"/>
      <c r="DUB51" s="376"/>
      <c r="DUC51" s="376"/>
      <c r="DUD51" s="376"/>
      <c r="DUE51" s="376"/>
      <c r="DUF51" s="376"/>
      <c r="DUG51" s="376"/>
      <c r="DUH51" s="376"/>
      <c r="DUI51" s="376"/>
      <c r="DUJ51" s="376"/>
      <c r="DUK51" s="376"/>
      <c r="DUL51" s="376"/>
      <c r="DUM51" s="376"/>
      <c r="DUN51" s="376"/>
      <c r="DUO51" s="376"/>
      <c r="DUP51" s="376"/>
      <c r="DUQ51" s="376"/>
      <c r="DUR51" s="376"/>
      <c r="DUS51" s="376"/>
      <c r="DUT51" s="376"/>
      <c r="DUU51" s="376"/>
      <c r="DUV51" s="376"/>
      <c r="DUW51" s="376"/>
      <c r="DUX51" s="376"/>
      <c r="DUY51" s="376"/>
      <c r="DUZ51" s="376"/>
      <c r="DVA51" s="376"/>
      <c r="DVB51" s="376"/>
      <c r="DVC51" s="376"/>
      <c r="DVD51" s="376"/>
      <c r="DVE51" s="376"/>
      <c r="DVF51" s="376"/>
      <c r="DVG51" s="376"/>
      <c r="DVH51" s="376"/>
      <c r="DVI51" s="376"/>
      <c r="DVJ51" s="376"/>
      <c r="DVK51" s="376"/>
      <c r="DVL51" s="376"/>
      <c r="DVM51" s="376"/>
      <c r="DVN51" s="376"/>
      <c r="DVO51" s="376"/>
      <c r="DVP51" s="376"/>
      <c r="DVQ51" s="376"/>
      <c r="DVR51" s="376"/>
      <c r="DVS51" s="376"/>
      <c r="DVT51" s="376"/>
      <c r="DVU51" s="376"/>
      <c r="DVV51" s="376"/>
      <c r="DVW51" s="376"/>
      <c r="DVX51" s="376"/>
      <c r="DVY51" s="376"/>
      <c r="DVZ51" s="376"/>
      <c r="DWA51" s="376"/>
      <c r="DWB51" s="376"/>
      <c r="DWC51" s="376"/>
      <c r="DWD51" s="376"/>
      <c r="DWE51" s="376"/>
      <c r="DWF51" s="376"/>
      <c r="DWG51" s="376"/>
      <c r="DWH51" s="376"/>
      <c r="DWI51" s="376"/>
      <c r="DWJ51" s="376"/>
      <c r="DWK51" s="376"/>
      <c r="DWL51" s="376"/>
      <c r="DWM51" s="376"/>
      <c r="DWN51" s="376"/>
      <c r="DWO51" s="376"/>
      <c r="DWP51" s="376"/>
      <c r="DWQ51" s="376"/>
      <c r="DWR51" s="376"/>
      <c r="DWS51" s="376"/>
      <c r="DWT51" s="376"/>
      <c r="DWU51" s="376"/>
      <c r="DWV51" s="376"/>
      <c r="DWW51" s="376"/>
      <c r="DWX51" s="376"/>
      <c r="DWY51" s="376"/>
      <c r="DWZ51" s="376"/>
      <c r="DXA51" s="376"/>
      <c r="DXB51" s="376"/>
      <c r="DXC51" s="376"/>
      <c r="DXD51" s="376"/>
      <c r="DXE51" s="376"/>
      <c r="DXF51" s="376"/>
      <c r="DXG51" s="376"/>
      <c r="DXH51" s="376"/>
      <c r="DXI51" s="376"/>
      <c r="DXJ51" s="376"/>
      <c r="DXK51" s="376"/>
      <c r="DXL51" s="376"/>
      <c r="DXM51" s="376"/>
      <c r="DXN51" s="376"/>
      <c r="DXO51" s="376"/>
      <c r="DXP51" s="376"/>
      <c r="DXQ51" s="376"/>
      <c r="DXR51" s="376"/>
      <c r="DXS51" s="376"/>
      <c r="DXT51" s="376"/>
      <c r="DXU51" s="376"/>
      <c r="DXV51" s="376"/>
      <c r="DXW51" s="376"/>
      <c r="DXX51" s="376"/>
      <c r="DXY51" s="376"/>
      <c r="DXZ51" s="376"/>
      <c r="DYA51" s="376"/>
      <c r="DYB51" s="376"/>
      <c r="DYC51" s="376"/>
      <c r="DYD51" s="376"/>
      <c r="DYE51" s="376"/>
      <c r="DYF51" s="376"/>
      <c r="DYG51" s="376"/>
      <c r="DYH51" s="376"/>
      <c r="DYI51" s="376"/>
      <c r="DYJ51" s="376"/>
      <c r="DYK51" s="376"/>
      <c r="DYL51" s="376"/>
      <c r="DYM51" s="376"/>
      <c r="DYN51" s="376"/>
      <c r="DYO51" s="376"/>
      <c r="DYP51" s="376"/>
      <c r="DYQ51" s="376"/>
      <c r="DYR51" s="376"/>
      <c r="DYS51" s="376"/>
      <c r="DYT51" s="376"/>
      <c r="DYU51" s="376"/>
      <c r="DYV51" s="376"/>
      <c r="DYW51" s="376"/>
      <c r="DYX51" s="376"/>
      <c r="DYY51" s="376"/>
      <c r="DYZ51" s="376"/>
      <c r="DZA51" s="376"/>
      <c r="DZB51" s="376"/>
      <c r="DZC51" s="376"/>
      <c r="DZD51" s="376"/>
      <c r="DZE51" s="376"/>
      <c r="DZF51" s="376"/>
      <c r="DZG51" s="376"/>
      <c r="DZH51" s="376"/>
      <c r="DZI51" s="376"/>
      <c r="DZJ51" s="376"/>
      <c r="DZK51" s="376"/>
      <c r="DZL51" s="376"/>
      <c r="DZM51" s="376"/>
      <c r="DZN51" s="376"/>
      <c r="DZO51" s="376"/>
      <c r="DZP51" s="376"/>
      <c r="DZQ51" s="376"/>
      <c r="DZR51" s="376"/>
      <c r="DZS51" s="376"/>
      <c r="DZT51" s="376"/>
      <c r="DZU51" s="376"/>
      <c r="DZV51" s="376"/>
      <c r="DZW51" s="376"/>
      <c r="DZX51" s="376"/>
      <c r="DZY51" s="376"/>
      <c r="DZZ51" s="376"/>
      <c r="EAA51" s="376"/>
      <c r="EAB51" s="376"/>
      <c r="EAC51" s="376"/>
      <c r="EAD51" s="376"/>
      <c r="EAE51" s="376"/>
      <c r="EAF51" s="376"/>
      <c r="EAG51" s="376"/>
      <c r="EAH51" s="376"/>
      <c r="EAI51" s="376"/>
      <c r="EAJ51" s="376"/>
      <c r="EAK51" s="376"/>
      <c r="EAL51" s="376"/>
      <c r="EAM51" s="376"/>
      <c r="EAN51" s="376"/>
      <c r="EAO51" s="376"/>
      <c r="EAP51" s="376"/>
      <c r="EAQ51" s="376"/>
      <c r="EAR51" s="376"/>
      <c r="EAS51" s="376"/>
      <c r="EAT51" s="376"/>
      <c r="EAU51" s="376"/>
      <c r="EAV51" s="376"/>
      <c r="EAW51" s="376"/>
      <c r="EAX51" s="376"/>
      <c r="EAY51" s="376"/>
      <c r="EAZ51" s="376"/>
      <c r="EBA51" s="376"/>
      <c r="EBB51" s="376"/>
      <c r="EBC51" s="376"/>
      <c r="EBD51" s="376"/>
      <c r="EBE51" s="376"/>
      <c r="EBF51" s="376"/>
      <c r="EBG51" s="376"/>
      <c r="EBH51" s="376"/>
      <c r="EBI51" s="376"/>
      <c r="EBJ51" s="376"/>
      <c r="EBK51" s="376"/>
      <c r="EBL51" s="376"/>
      <c r="EBM51" s="376"/>
      <c r="EBN51" s="376"/>
      <c r="EBO51" s="376"/>
      <c r="EBP51" s="376"/>
      <c r="EBQ51" s="376"/>
      <c r="EBR51" s="376"/>
      <c r="EBS51" s="376"/>
      <c r="EBT51" s="376"/>
      <c r="EBU51" s="376"/>
      <c r="EBV51" s="376"/>
      <c r="EBW51" s="376"/>
      <c r="EBX51" s="376"/>
      <c r="EBY51" s="376"/>
      <c r="EBZ51" s="376"/>
      <c r="ECA51" s="376"/>
      <c r="ECB51" s="376"/>
      <c r="ECC51" s="376"/>
      <c r="ECD51" s="376"/>
      <c r="ECE51" s="376"/>
      <c r="ECF51" s="376"/>
      <c r="ECG51" s="376"/>
      <c r="ECH51" s="376"/>
      <c r="ECI51" s="376"/>
      <c r="ECJ51" s="376"/>
      <c r="ECK51" s="376"/>
      <c r="ECL51" s="376"/>
      <c r="ECM51" s="376"/>
      <c r="ECN51" s="376"/>
      <c r="ECO51" s="376"/>
      <c r="ECP51" s="376"/>
      <c r="ECQ51" s="376"/>
      <c r="ECR51" s="376"/>
      <c r="ECS51" s="376"/>
      <c r="ECT51" s="376"/>
      <c r="ECU51" s="376"/>
      <c r="ECV51" s="376"/>
      <c r="ECW51" s="376"/>
      <c r="ECX51" s="376"/>
      <c r="ECY51" s="376"/>
      <c r="ECZ51" s="376"/>
      <c r="EDA51" s="376"/>
      <c r="EDB51" s="376"/>
      <c r="EDC51" s="376"/>
      <c r="EDD51" s="376"/>
      <c r="EDE51" s="376"/>
      <c r="EDF51" s="376"/>
      <c r="EDG51" s="376"/>
      <c r="EDH51" s="376"/>
      <c r="EDI51" s="376"/>
      <c r="EDJ51" s="376"/>
      <c r="EDK51" s="376"/>
      <c r="EDL51" s="376"/>
      <c r="EDM51" s="376"/>
      <c r="EDN51" s="376"/>
      <c r="EDO51" s="376"/>
      <c r="EDP51" s="376"/>
      <c r="EDQ51" s="376"/>
      <c r="EDR51" s="376"/>
      <c r="EDS51" s="376"/>
      <c r="EDT51" s="376"/>
      <c r="EDU51" s="376"/>
      <c r="EDV51" s="376"/>
      <c r="EDW51" s="376"/>
      <c r="EDX51" s="376"/>
      <c r="EDY51" s="376"/>
      <c r="EDZ51" s="376"/>
      <c r="EEA51" s="376"/>
    </row>
    <row r="52" spans="1:3511" s="385" customFormat="1" ht="16.5" customHeight="1">
      <c r="A52" s="426" t="s">
        <v>376</v>
      </c>
      <c r="B52" s="397">
        <v>0.125</v>
      </c>
      <c r="C52" s="518">
        <v>29</v>
      </c>
      <c r="D52" s="397">
        <v>9.9403007569986671E-2</v>
      </c>
      <c r="E52" s="519">
        <v>21.004000000000001</v>
      </c>
      <c r="F52" s="539">
        <v>50342</v>
      </c>
      <c r="G52" s="376"/>
      <c r="H52" s="376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  <c r="T52" s="376"/>
      <c r="U52" s="376"/>
      <c r="V52" s="376"/>
      <c r="W52" s="376"/>
      <c r="X52" s="376"/>
      <c r="Y52" s="376"/>
      <c r="Z52" s="376"/>
      <c r="AA52" s="376"/>
      <c r="AB52" s="376"/>
      <c r="AC52" s="376"/>
      <c r="AD52" s="376"/>
      <c r="AE52" s="376"/>
      <c r="AF52" s="376"/>
      <c r="AG52" s="376"/>
      <c r="AH52" s="376"/>
      <c r="AI52" s="376"/>
      <c r="AJ52" s="376"/>
      <c r="AK52" s="376"/>
      <c r="AL52" s="376"/>
      <c r="AM52" s="376"/>
      <c r="AN52" s="376"/>
      <c r="AO52" s="376"/>
      <c r="AP52" s="376"/>
      <c r="AQ52" s="376"/>
      <c r="AR52" s="376"/>
      <c r="AS52" s="376"/>
      <c r="AT52" s="376"/>
      <c r="AU52" s="376"/>
      <c r="AV52" s="376"/>
      <c r="AW52" s="376"/>
      <c r="AX52" s="376"/>
      <c r="AY52" s="376"/>
      <c r="AZ52" s="376"/>
      <c r="BA52" s="376"/>
      <c r="BB52" s="376"/>
      <c r="BC52" s="376"/>
      <c r="BD52" s="376"/>
      <c r="BE52" s="376"/>
      <c r="BF52" s="376"/>
      <c r="BG52" s="376"/>
      <c r="BH52" s="376"/>
      <c r="BI52" s="376"/>
      <c r="BJ52" s="376"/>
      <c r="BK52" s="376"/>
      <c r="BL52" s="376"/>
      <c r="BM52" s="376"/>
      <c r="BN52" s="376"/>
      <c r="BO52" s="376"/>
      <c r="BP52" s="376"/>
      <c r="BQ52" s="376"/>
      <c r="BR52" s="376"/>
      <c r="BS52" s="376"/>
      <c r="BT52" s="376"/>
      <c r="BU52" s="376"/>
      <c r="BV52" s="376"/>
      <c r="BW52" s="376"/>
      <c r="BX52" s="376"/>
      <c r="BY52" s="376"/>
      <c r="BZ52" s="376"/>
      <c r="CA52" s="376"/>
      <c r="CB52" s="376"/>
      <c r="CC52" s="376"/>
      <c r="CD52" s="376"/>
      <c r="CE52" s="376"/>
      <c r="CF52" s="376"/>
      <c r="CG52" s="376"/>
      <c r="CH52" s="376"/>
      <c r="CI52" s="376"/>
      <c r="CJ52" s="376"/>
      <c r="CK52" s="376"/>
      <c r="CL52" s="376"/>
      <c r="CM52" s="376"/>
      <c r="CN52" s="376"/>
      <c r="CO52" s="376"/>
      <c r="CP52" s="376"/>
      <c r="CQ52" s="376"/>
      <c r="CR52" s="376"/>
      <c r="CS52" s="376"/>
      <c r="CT52" s="376"/>
      <c r="CU52" s="376"/>
      <c r="CV52" s="376"/>
      <c r="CW52" s="376"/>
      <c r="CX52" s="376"/>
      <c r="CY52" s="376"/>
      <c r="CZ52" s="376"/>
      <c r="DA52" s="376"/>
      <c r="DB52" s="376"/>
      <c r="DC52" s="376"/>
      <c r="DD52" s="376"/>
      <c r="DE52" s="376"/>
      <c r="DF52" s="376"/>
      <c r="DG52" s="376"/>
      <c r="DH52" s="376"/>
      <c r="DI52" s="376"/>
      <c r="DJ52" s="376"/>
      <c r="DK52" s="376"/>
      <c r="DL52" s="376"/>
      <c r="DM52" s="376"/>
      <c r="DN52" s="376"/>
      <c r="DO52" s="376"/>
      <c r="DP52" s="376"/>
      <c r="DQ52" s="376"/>
      <c r="DR52" s="376"/>
      <c r="DS52" s="376"/>
      <c r="DT52" s="376"/>
      <c r="DU52" s="376"/>
      <c r="DV52" s="376"/>
      <c r="DW52" s="376"/>
      <c r="DX52" s="376"/>
      <c r="DY52" s="376"/>
      <c r="DZ52" s="376"/>
      <c r="EA52" s="376"/>
      <c r="EB52" s="376"/>
      <c r="EC52" s="376"/>
      <c r="ED52" s="376"/>
      <c r="EE52" s="376"/>
      <c r="EF52" s="376"/>
      <c r="EG52" s="376"/>
      <c r="EH52" s="376"/>
      <c r="EI52" s="376"/>
      <c r="EJ52" s="376"/>
      <c r="EK52" s="376"/>
      <c r="EL52" s="376"/>
      <c r="EM52" s="376"/>
      <c r="EN52" s="376"/>
      <c r="EO52" s="376"/>
      <c r="EP52" s="376"/>
      <c r="EQ52" s="376"/>
      <c r="ER52" s="376"/>
      <c r="ES52" s="376"/>
      <c r="ET52" s="376"/>
      <c r="EU52" s="376"/>
      <c r="EV52" s="376"/>
      <c r="EW52" s="376"/>
      <c r="EX52" s="376"/>
      <c r="EY52" s="376"/>
      <c r="EZ52" s="376"/>
      <c r="FA52" s="376"/>
      <c r="FB52" s="376"/>
      <c r="FC52" s="376"/>
      <c r="FD52" s="376"/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  <c r="LJ52" s="376"/>
      <c r="LK52" s="376"/>
      <c r="LL52" s="376"/>
      <c r="LM52" s="376"/>
      <c r="LN52" s="376"/>
      <c r="LO52" s="376"/>
      <c r="LP52" s="376"/>
      <c r="LQ52" s="376"/>
      <c r="LR52" s="376"/>
      <c r="LS52" s="376"/>
      <c r="LT52" s="376"/>
      <c r="LU52" s="376"/>
      <c r="LV52" s="376"/>
      <c r="LW52" s="376"/>
      <c r="LX52" s="376"/>
      <c r="LY52" s="376"/>
      <c r="LZ52" s="376"/>
      <c r="MA52" s="376"/>
      <c r="MB52" s="376"/>
      <c r="MC52" s="376"/>
      <c r="MD52" s="376"/>
      <c r="ME52" s="376"/>
      <c r="MF52" s="376"/>
      <c r="MG52" s="376"/>
      <c r="MH52" s="376"/>
      <c r="MI52" s="376"/>
      <c r="MJ52" s="376"/>
      <c r="MK52" s="376"/>
      <c r="ML52" s="376"/>
      <c r="MM52" s="376"/>
      <c r="MN52" s="376"/>
      <c r="MO52" s="376"/>
      <c r="MP52" s="376"/>
      <c r="MQ52" s="376"/>
      <c r="MR52" s="376"/>
      <c r="MS52" s="376"/>
      <c r="MT52" s="376"/>
      <c r="MU52" s="376"/>
      <c r="MV52" s="376"/>
      <c r="MW52" s="376"/>
      <c r="MX52" s="376"/>
      <c r="MY52" s="376"/>
      <c r="MZ52" s="376"/>
      <c r="NA52" s="376"/>
      <c r="NB52" s="376"/>
      <c r="NC52" s="376"/>
      <c r="ND52" s="376"/>
      <c r="NE52" s="376"/>
      <c r="NF52" s="376"/>
      <c r="NG52" s="376"/>
      <c r="NH52" s="376"/>
      <c r="NI52" s="376"/>
      <c r="NJ52" s="376"/>
      <c r="NK52" s="376"/>
      <c r="NL52" s="376"/>
      <c r="NM52" s="376"/>
      <c r="NN52" s="376"/>
      <c r="NO52" s="376"/>
      <c r="NP52" s="376"/>
      <c r="NQ52" s="376"/>
      <c r="NR52" s="376"/>
      <c r="NS52" s="376"/>
      <c r="NT52" s="376"/>
      <c r="NU52" s="376"/>
      <c r="NV52" s="376"/>
      <c r="NW52" s="376"/>
      <c r="NX52" s="376"/>
      <c r="NY52" s="376"/>
      <c r="NZ52" s="376"/>
      <c r="OA52" s="376"/>
      <c r="OB52" s="376"/>
      <c r="OC52" s="376"/>
      <c r="OD52" s="376"/>
      <c r="OE52" s="376"/>
      <c r="OF52" s="376"/>
      <c r="OG52" s="376"/>
      <c r="OH52" s="376"/>
      <c r="OI52" s="376"/>
      <c r="OJ52" s="376"/>
      <c r="OK52" s="376"/>
      <c r="OL52" s="376"/>
      <c r="OM52" s="376"/>
      <c r="ON52" s="376"/>
      <c r="OO52" s="376"/>
      <c r="OP52" s="376"/>
      <c r="OQ52" s="376"/>
      <c r="OR52" s="376"/>
      <c r="OS52" s="376"/>
      <c r="OT52" s="376"/>
      <c r="OU52" s="376"/>
      <c r="OV52" s="376"/>
      <c r="OW52" s="376"/>
      <c r="OX52" s="376"/>
      <c r="OY52" s="376"/>
      <c r="OZ52" s="376"/>
      <c r="PA52" s="376"/>
      <c r="PB52" s="376"/>
      <c r="PC52" s="376"/>
      <c r="PD52" s="376"/>
      <c r="PE52" s="376"/>
      <c r="PF52" s="376"/>
      <c r="PG52" s="376"/>
      <c r="PH52" s="376"/>
      <c r="PI52" s="376"/>
      <c r="PJ52" s="376"/>
      <c r="PK52" s="376"/>
      <c r="PL52" s="376"/>
      <c r="PM52" s="376"/>
      <c r="PN52" s="376"/>
      <c r="PO52" s="376"/>
      <c r="PP52" s="376"/>
      <c r="PQ52" s="376"/>
      <c r="PR52" s="376"/>
      <c r="PS52" s="376"/>
      <c r="PT52" s="376"/>
      <c r="PU52" s="376"/>
      <c r="PV52" s="376"/>
      <c r="PW52" s="376"/>
      <c r="PX52" s="376"/>
      <c r="PY52" s="376"/>
      <c r="PZ52" s="376"/>
      <c r="QA52" s="376"/>
      <c r="QB52" s="376"/>
      <c r="QC52" s="376"/>
      <c r="QD52" s="376"/>
      <c r="QE52" s="376"/>
      <c r="QF52" s="376"/>
      <c r="QG52" s="376"/>
      <c r="QH52" s="376"/>
      <c r="QI52" s="376"/>
      <c r="QJ52" s="376"/>
      <c r="QK52" s="376"/>
      <c r="QL52" s="376"/>
      <c r="QM52" s="376"/>
      <c r="QN52" s="376"/>
      <c r="QO52" s="376"/>
      <c r="QP52" s="376"/>
      <c r="QQ52" s="376"/>
      <c r="QR52" s="376"/>
      <c r="QS52" s="376"/>
      <c r="QT52" s="376"/>
      <c r="QU52" s="376"/>
      <c r="QV52" s="376"/>
      <c r="QW52" s="376"/>
      <c r="QX52" s="376"/>
      <c r="QY52" s="376"/>
      <c r="QZ52" s="376"/>
      <c r="RA52" s="376"/>
      <c r="RB52" s="376"/>
      <c r="RC52" s="376"/>
      <c r="RD52" s="376"/>
      <c r="RE52" s="376"/>
      <c r="RF52" s="376"/>
      <c r="RG52" s="376"/>
      <c r="RH52" s="376"/>
      <c r="RI52" s="376"/>
      <c r="RJ52" s="376"/>
      <c r="RK52" s="376"/>
      <c r="RL52" s="376"/>
      <c r="RM52" s="376"/>
      <c r="RN52" s="376"/>
      <c r="RO52" s="376"/>
      <c r="RP52" s="376"/>
      <c r="RQ52" s="376"/>
      <c r="RR52" s="376"/>
      <c r="RS52" s="376"/>
      <c r="RT52" s="376"/>
      <c r="RU52" s="376"/>
      <c r="RV52" s="376"/>
      <c r="RW52" s="376"/>
      <c r="RX52" s="376"/>
      <c r="RY52" s="376"/>
      <c r="RZ52" s="376"/>
      <c r="SA52" s="376"/>
      <c r="SB52" s="376"/>
      <c r="SC52" s="376"/>
      <c r="SD52" s="376"/>
      <c r="SE52" s="376"/>
      <c r="SF52" s="376"/>
      <c r="SG52" s="376"/>
      <c r="SH52" s="376"/>
      <c r="SI52" s="376"/>
      <c r="SJ52" s="376"/>
      <c r="SK52" s="376"/>
      <c r="SL52" s="376"/>
      <c r="SM52" s="376"/>
      <c r="SN52" s="376"/>
      <c r="SO52" s="376"/>
      <c r="SP52" s="376"/>
      <c r="SQ52" s="376"/>
      <c r="SR52" s="376"/>
      <c r="SS52" s="376"/>
      <c r="ST52" s="376"/>
      <c r="SU52" s="376"/>
      <c r="SV52" s="376"/>
      <c r="SW52" s="376"/>
      <c r="SX52" s="376"/>
      <c r="SY52" s="376"/>
      <c r="SZ52" s="376"/>
      <c r="TA52" s="376"/>
      <c r="TB52" s="376"/>
      <c r="TC52" s="376"/>
      <c r="TD52" s="376"/>
      <c r="TE52" s="376"/>
      <c r="TF52" s="376"/>
      <c r="TG52" s="376"/>
      <c r="TH52" s="376"/>
      <c r="TI52" s="376"/>
      <c r="TJ52" s="376"/>
      <c r="TK52" s="376"/>
      <c r="TL52" s="376"/>
      <c r="TM52" s="376"/>
      <c r="TN52" s="376"/>
      <c r="TO52" s="376"/>
      <c r="TP52" s="376"/>
      <c r="TQ52" s="376"/>
      <c r="TR52" s="376"/>
      <c r="TS52" s="376"/>
      <c r="TT52" s="376"/>
      <c r="TU52" s="376"/>
      <c r="TV52" s="376"/>
      <c r="TW52" s="376"/>
      <c r="TX52" s="376"/>
      <c r="TY52" s="376"/>
      <c r="TZ52" s="376"/>
      <c r="UA52" s="376"/>
      <c r="UB52" s="376"/>
      <c r="UC52" s="376"/>
      <c r="UD52" s="376"/>
      <c r="UE52" s="376"/>
      <c r="UF52" s="376"/>
      <c r="UG52" s="376"/>
      <c r="UH52" s="376"/>
      <c r="UI52" s="376"/>
      <c r="UJ52" s="376"/>
      <c r="UK52" s="376"/>
      <c r="UL52" s="376"/>
      <c r="UM52" s="376"/>
      <c r="UN52" s="376"/>
      <c r="UO52" s="376"/>
      <c r="UP52" s="376"/>
      <c r="UQ52" s="376"/>
      <c r="UR52" s="376"/>
      <c r="US52" s="376"/>
      <c r="UT52" s="376"/>
      <c r="UU52" s="376"/>
      <c r="UV52" s="376"/>
      <c r="UW52" s="376"/>
      <c r="UX52" s="376"/>
      <c r="UY52" s="376"/>
      <c r="UZ52" s="376"/>
      <c r="VA52" s="376"/>
      <c r="VB52" s="376"/>
      <c r="VC52" s="376"/>
      <c r="VD52" s="376"/>
      <c r="VE52" s="376"/>
      <c r="VF52" s="376"/>
      <c r="VG52" s="376"/>
      <c r="VH52" s="376"/>
      <c r="VI52" s="376"/>
      <c r="VJ52" s="376"/>
      <c r="VK52" s="376"/>
      <c r="VL52" s="376"/>
      <c r="VM52" s="376"/>
      <c r="VN52" s="376"/>
      <c r="VO52" s="376"/>
      <c r="VP52" s="376"/>
      <c r="VQ52" s="376"/>
      <c r="VR52" s="376"/>
      <c r="VS52" s="376"/>
      <c r="VT52" s="376"/>
      <c r="VU52" s="376"/>
      <c r="VV52" s="376"/>
      <c r="VW52" s="376"/>
      <c r="VX52" s="376"/>
      <c r="VY52" s="376"/>
      <c r="VZ52" s="376"/>
      <c r="WA52" s="376"/>
      <c r="WB52" s="376"/>
      <c r="WC52" s="376"/>
      <c r="WD52" s="376"/>
      <c r="WE52" s="376"/>
      <c r="WF52" s="376"/>
      <c r="WG52" s="376"/>
      <c r="WH52" s="376"/>
      <c r="WI52" s="376"/>
      <c r="WJ52" s="376"/>
      <c r="WK52" s="376"/>
      <c r="WL52" s="376"/>
      <c r="WM52" s="376"/>
      <c r="WN52" s="376"/>
      <c r="WO52" s="376"/>
      <c r="WP52" s="376"/>
      <c r="WQ52" s="376"/>
      <c r="WR52" s="376"/>
      <c r="WS52" s="376"/>
      <c r="WT52" s="376"/>
      <c r="WU52" s="376"/>
      <c r="WV52" s="376"/>
      <c r="WW52" s="376"/>
      <c r="WX52" s="376"/>
      <c r="WY52" s="376"/>
      <c r="WZ52" s="376"/>
      <c r="XA52" s="376"/>
      <c r="XB52" s="376"/>
      <c r="XC52" s="376"/>
      <c r="XD52" s="376"/>
      <c r="XE52" s="376"/>
      <c r="XF52" s="376"/>
      <c r="XG52" s="376"/>
      <c r="XH52" s="376"/>
      <c r="XI52" s="376"/>
      <c r="XJ52" s="376"/>
      <c r="XK52" s="376"/>
      <c r="XL52" s="376"/>
      <c r="XM52" s="376"/>
      <c r="XN52" s="376"/>
      <c r="XO52" s="376"/>
      <c r="XP52" s="376"/>
      <c r="XQ52" s="376"/>
      <c r="XR52" s="376"/>
      <c r="XS52" s="376"/>
      <c r="XT52" s="376"/>
      <c r="XU52" s="376"/>
      <c r="XV52" s="376"/>
      <c r="XW52" s="376"/>
      <c r="XX52" s="376"/>
      <c r="XY52" s="376"/>
      <c r="XZ52" s="376"/>
      <c r="YA52" s="376"/>
      <c r="YB52" s="376"/>
      <c r="YC52" s="376"/>
      <c r="YD52" s="376"/>
      <c r="YE52" s="376"/>
      <c r="YF52" s="376"/>
      <c r="YG52" s="376"/>
      <c r="YH52" s="376"/>
      <c r="YI52" s="376"/>
      <c r="YJ52" s="376"/>
      <c r="YK52" s="376"/>
      <c r="YL52" s="376"/>
      <c r="YM52" s="376"/>
      <c r="YN52" s="376"/>
      <c r="YO52" s="376"/>
      <c r="YP52" s="376"/>
      <c r="YQ52" s="376"/>
      <c r="YR52" s="376"/>
      <c r="YS52" s="376"/>
      <c r="YT52" s="376"/>
      <c r="YU52" s="376"/>
      <c r="YV52" s="376"/>
      <c r="YW52" s="376"/>
      <c r="YX52" s="376"/>
      <c r="YY52" s="376"/>
      <c r="YZ52" s="376"/>
      <c r="ZA52" s="376"/>
      <c r="ZB52" s="376"/>
      <c r="ZC52" s="376"/>
      <c r="ZD52" s="376"/>
      <c r="ZE52" s="376"/>
      <c r="ZF52" s="376"/>
      <c r="ZG52" s="376"/>
      <c r="ZH52" s="376"/>
      <c r="ZI52" s="376"/>
      <c r="ZJ52" s="376"/>
      <c r="ZK52" s="376"/>
      <c r="ZL52" s="376"/>
      <c r="ZM52" s="376"/>
      <c r="ZN52" s="376"/>
      <c r="ZO52" s="376"/>
      <c r="ZP52" s="376"/>
      <c r="ZQ52" s="376"/>
      <c r="ZR52" s="376"/>
      <c r="ZS52" s="376"/>
      <c r="ZT52" s="376"/>
      <c r="ZU52" s="376"/>
      <c r="ZV52" s="376"/>
      <c r="ZW52" s="376"/>
      <c r="ZX52" s="376"/>
      <c r="ZY52" s="376"/>
      <c r="ZZ52" s="376"/>
      <c r="AAA52" s="376"/>
      <c r="AAB52" s="376"/>
      <c r="AAC52" s="376"/>
      <c r="AAD52" s="376"/>
      <c r="AAE52" s="376"/>
      <c r="AAF52" s="376"/>
      <c r="AAG52" s="376"/>
      <c r="AAH52" s="376"/>
      <c r="AAI52" s="376"/>
      <c r="AAJ52" s="376"/>
      <c r="AAK52" s="376"/>
      <c r="AAL52" s="376"/>
      <c r="AAM52" s="376"/>
      <c r="AAN52" s="376"/>
      <c r="AAO52" s="376"/>
      <c r="AAP52" s="376"/>
      <c r="AAQ52" s="376"/>
      <c r="AAR52" s="376"/>
      <c r="AAS52" s="376"/>
      <c r="AAT52" s="376"/>
      <c r="AAU52" s="376"/>
      <c r="AAV52" s="376"/>
      <c r="AAW52" s="376"/>
      <c r="AAX52" s="376"/>
      <c r="AAY52" s="376"/>
      <c r="AAZ52" s="376"/>
      <c r="ABA52" s="376"/>
      <c r="ABB52" s="376"/>
      <c r="ABC52" s="376"/>
      <c r="ABD52" s="376"/>
      <c r="ABE52" s="376"/>
      <c r="ABF52" s="376"/>
      <c r="ABG52" s="376"/>
      <c r="ABH52" s="376"/>
      <c r="ABI52" s="376"/>
      <c r="ABJ52" s="376"/>
      <c r="ABK52" s="376"/>
      <c r="ABL52" s="376"/>
      <c r="ABM52" s="376"/>
      <c r="ABN52" s="376"/>
      <c r="ABO52" s="376"/>
      <c r="ABP52" s="376"/>
      <c r="ABQ52" s="376"/>
      <c r="ABR52" s="376"/>
      <c r="ABS52" s="376"/>
      <c r="ABT52" s="376"/>
      <c r="ABU52" s="376"/>
      <c r="ABV52" s="376"/>
      <c r="ABW52" s="376"/>
      <c r="ABX52" s="376"/>
      <c r="ABY52" s="376"/>
      <c r="ABZ52" s="376"/>
      <c r="ACA52" s="376"/>
      <c r="ACB52" s="376"/>
      <c r="ACC52" s="376"/>
      <c r="ACD52" s="376"/>
      <c r="ACE52" s="376"/>
      <c r="ACF52" s="376"/>
      <c r="ACG52" s="376"/>
      <c r="ACH52" s="376"/>
      <c r="ACI52" s="376"/>
      <c r="ACJ52" s="376"/>
      <c r="ACK52" s="376"/>
      <c r="ACL52" s="376"/>
      <c r="ACM52" s="376"/>
      <c r="ACN52" s="376"/>
      <c r="ACO52" s="376"/>
      <c r="ACP52" s="376"/>
      <c r="ACQ52" s="376"/>
      <c r="ACR52" s="376"/>
      <c r="ACS52" s="376"/>
      <c r="ACT52" s="376"/>
      <c r="ACU52" s="376"/>
      <c r="ACV52" s="376"/>
      <c r="ACW52" s="376"/>
      <c r="ACX52" s="376"/>
      <c r="ACY52" s="376"/>
      <c r="ACZ52" s="376"/>
      <c r="ADA52" s="376"/>
      <c r="ADB52" s="376"/>
      <c r="ADC52" s="376"/>
      <c r="ADD52" s="376"/>
      <c r="ADE52" s="376"/>
      <c r="ADF52" s="376"/>
      <c r="ADG52" s="376"/>
      <c r="ADH52" s="376"/>
      <c r="ADI52" s="376"/>
      <c r="ADJ52" s="376"/>
      <c r="ADK52" s="376"/>
      <c r="ADL52" s="376"/>
      <c r="ADM52" s="376"/>
      <c r="ADN52" s="376"/>
      <c r="ADO52" s="376"/>
      <c r="ADP52" s="376"/>
      <c r="ADQ52" s="376"/>
      <c r="ADR52" s="376"/>
      <c r="ADS52" s="376"/>
      <c r="ADT52" s="376"/>
      <c r="ADU52" s="376"/>
      <c r="ADV52" s="376"/>
      <c r="ADW52" s="376"/>
      <c r="ADX52" s="376"/>
      <c r="ADY52" s="376"/>
      <c r="ADZ52" s="376"/>
      <c r="AEA52" s="376"/>
      <c r="AEB52" s="376"/>
      <c r="AEC52" s="376"/>
      <c r="AED52" s="376"/>
      <c r="AEE52" s="376"/>
      <c r="AEF52" s="376"/>
      <c r="AEG52" s="376"/>
      <c r="AEH52" s="376"/>
      <c r="AEI52" s="376"/>
      <c r="AEJ52" s="376"/>
      <c r="AEK52" s="376"/>
      <c r="AEL52" s="376"/>
      <c r="AEM52" s="376"/>
      <c r="AEN52" s="376"/>
      <c r="AEO52" s="376"/>
      <c r="AEP52" s="376"/>
      <c r="AEQ52" s="376"/>
      <c r="AER52" s="376"/>
      <c r="AES52" s="376"/>
      <c r="AET52" s="376"/>
      <c r="AEU52" s="376"/>
      <c r="AEV52" s="376"/>
      <c r="AEW52" s="376"/>
      <c r="AEX52" s="376"/>
      <c r="AEY52" s="376"/>
      <c r="AEZ52" s="376"/>
      <c r="AFA52" s="376"/>
      <c r="AFB52" s="376"/>
      <c r="AFC52" s="376"/>
      <c r="AFD52" s="376"/>
      <c r="AFE52" s="376"/>
      <c r="AFF52" s="376"/>
      <c r="AFG52" s="376"/>
      <c r="AFH52" s="376"/>
      <c r="AFI52" s="376"/>
      <c r="AFJ52" s="376"/>
      <c r="AFK52" s="376"/>
      <c r="AFL52" s="376"/>
      <c r="AFM52" s="376"/>
      <c r="AFN52" s="376"/>
      <c r="AFO52" s="376"/>
      <c r="AFP52" s="376"/>
      <c r="AFQ52" s="376"/>
      <c r="AFR52" s="376"/>
      <c r="AFS52" s="376"/>
      <c r="AFT52" s="376"/>
      <c r="AFU52" s="376"/>
      <c r="AFV52" s="376"/>
      <c r="AFW52" s="376"/>
      <c r="AFX52" s="376"/>
      <c r="AFY52" s="376"/>
      <c r="AFZ52" s="376"/>
      <c r="AGA52" s="376"/>
      <c r="AGB52" s="376"/>
      <c r="AGC52" s="376"/>
      <c r="AGD52" s="376"/>
      <c r="AGE52" s="376"/>
      <c r="AGF52" s="376"/>
      <c r="AGG52" s="376"/>
      <c r="AGH52" s="376"/>
      <c r="AGI52" s="376"/>
      <c r="AGJ52" s="376"/>
      <c r="AGK52" s="376"/>
      <c r="AGL52" s="376"/>
      <c r="AGM52" s="376"/>
      <c r="AGN52" s="376"/>
      <c r="AGO52" s="376"/>
      <c r="AGP52" s="376"/>
      <c r="AGQ52" s="376"/>
      <c r="AGR52" s="376"/>
      <c r="AGS52" s="376"/>
      <c r="AGT52" s="376"/>
      <c r="AGU52" s="376"/>
      <c r="AGV52" s="376"/>
      <c r="AGW52" s="376"/>
      <c r="AGX52" s="376"/>
      <c r="AGY52" s="376"/>
      <c r="AGZ52" s="376"/>
      <c r="AHA52" s="376"/>
      <c r="AHB52" s="376"/>
      <c r="AHC52" s="376"/>
      <c r="AHD52" s="376"/>
      <c r="AHE52" s="376"/>
      <c r="AHF52" s="376"/>
      <c r="AHG52" s="376"/>
      <c r="AHH52" s="376"/>
      <c r="AHI52" s="376"/>
      <c r="AHJ52" s="376"/>
      <c r="AHK52" s="376"/>
      <c r="AHL52" s="376"/>
      <c r="AHM52" s="376"/>
      <c r="AHN52" s="376"/>
      <c r="AHO52" s="376"/>
      <c r="AHP52" s="376"/>
      <c r="AHQ52" s="376"/>
      <c r="AHR52" s="376"/>
      <c r="AHS52" s="376"/>
      <c r="AHT52" s="376"/>
      <c r="AHU52" s="376"/>
      <c r="AHV52" s="376"/>
      <c r="AHW52" s="376"/>
      <c r="AHX52" s="376"/>
      <c r="AHY52" s="376"/>
      <c r="AHZ52" s="376"/>
      <c r="AIA52" s="376"/>
      <c r="AIB52" s="376"/>
      <c r="AIC52" s="376"/>
      <c r="AID52" s="376"/>
      <c r="AIE52" s="376"/>
      <c r="AIF52" s="376"/>
      <c r="AIG52" s="376"/>
      <c r="AIH52" s="376"/>
      <c r="AII52" s="376"/>
      <c r="AIJ52" s="376"/>
      <c r="AIK52" s="376"/>
      <c r="AIL52" s="376"/>
      <c r="AIM52" s="376"/>
      <c r="AIN52" s="376"/>
      <c r="AIO52" s="376"/>
      <c r="AIP52" s="376"/>
      <c r="AIQ52" s="376"/>
      <c r="AIR52" s="376"/>
      <c r="AIS52" s="376"/>
      <c r="AIT52" s="376"/>
      <c r="AIU52" s="376"/>
      <c r="AIV52" s="376"/>
      <c r="AIW52" s="376"/>
      <c r="AIX52" s="376"/>
      <c r="AIY52" s="376"/>
      <c r="AIZ52" s="376"/>
      <c r="AJA52" s="376"/>
      <c r="AJB52" s="376"/>
      <c r="AJC52" s="376"/>
      <c r="AJD52" s="376"/>
      <c r="AJE52" s="376"/>
      <c r="AJF52" s="376"/>
      <c r="AJG52" s="376"/>
      <c r="AJH52" s="376"/>
      <c r="AJI52" s="376"/>
      <c r="AJJ52" s="376"/>
      <c r="AJK52" s="376"/>
      <c r="AJL52" s="376"/>
      <c r="AJM52" s="376"/>
      <c r="AJN52" s="376"/>
      <c r="AJO52" s="376"/>
      <c r="AJP52" s="376"/>
      <c r="AJQ52" s="376"/>
      <c r="AJR52" s="376"/>
      <c r="AJS52" s="376"/>
      <c r="AJT52" s="376"/>
      <c r="AJU52" s="376"/>
      <c r="AJV52" s="376"/>
      <c r="AJW52" s="376"/>
      <c r="AJX52" s="376"/>
      <c r="AJY52" s="376"/>
      <c r="AJZ52" s="376"/>
      <c r="AKA52" s="376"/>
      <c r="AKB52" s="376"/>
      <c r="AKC52" s="376"/>
      <c r="AKD52" s="376"/>
      <c r="AKE52" s="376"/>
      <c r="AKF52" s="376"/>
      <c r="AKG52" s="376"/>
      <c r="AKH52" s="376"/>
      <c r="AKI52" s="376"/>
      <c r="AKJ52" s="376"/>
      <c r="AKK52" s="376"/>
      <c r="AKL52" s="376"/>
      <c r="AKM52" s="376"/>
      <c r="AKN52" s="376"/>
      <c r="AKO52" s="376"/>
      <c r="AKP52" s="376"/>
      <c r="AKQ52" s="376"/>
      <c r="AKR52" s="376"/>
      <c r="AKS52" s="376"/>
      <c r="AKT52" s="376"/>
      <c r="AKU52" s="376"/>
      <c r="AKV52" s="376"/>
      <c r="AKW52" s="376"/>
      <c r="AKX52" s="376"/>
      <c r="AKY52" s="376"/>
      <c r="AKZ52" s="376"/>
      <c r="ALA52" s="376"/>
      <c r="ALB52" s="376"/>
      <c r="ALC52" s="376"/>
      <c r="ALD52" s="376"/>
      <c r="ALE52" s="376"/>
      <c r="ALF52" s="376"/>
      <c r="ALG52" s="376"/>
      <c r="ALH52" s="376"/>
      <c r="ALI52" s="376"/>
      <c r="ALJ52" s="376"/>
      <c r="ALK52" s="376"/>
      <c r="ALL52" s="376"/>
      <c r="ALM52" s="376"/>
      <c r="ALN52" s="376"/>
      <c r="ALO52" s="376"/>
      <c r="ALP52" s="376"/>
      <c r="ALQ52" s="376"/>
      <c r="ALR52" s="376"/>
      <c r="ALS52" s="376"/>
      <c r="ALT52" s="376"/>
      <c r="ALU52" s="376"/>
      <c r="ALV52" s="376"/>
      <c r="ALW52" s="376"/>
      <c r="ALX52" s="376"/>
      <c r="ALY52" s="376"/>
      <c r="ALZ52" s="376"/>
      <c r="AMA52" s="376"/>
      <c r="AMB52" s="376"/>
      <c r="AMC52" s="376"/>
      <c r="AMD52" s="376"/>
      <c r="AME52" s="376"/>
      <c r="AMF52" s="376"/>
      <c r="AMG52" s="376"/>
      <c r="AMH52" s="376"/>
      <c r="AMI52" s="376"/>
      <c r="AMJ52" s="376"/>
      <c r="AMK52" s="376"/>
      <c r="AML52" s="376"/>
      <c r="AMM52" s="376"/>
      <c r="AMN52" s="376"/>
      <c r="AMO52" s="376"/>
      <c r="AMP52" s="376"/>
      <c r="AMQ52" s="376"/>
      <c r="AMR52" s="376"/>
      <c r="AMS52" s="376"/>
      <c r="AMT52" s="376"/>
      <c r="AMU52" s="376"/>
      <c r="AMV52" s="376"/>
      <c r="AMW52" s="376"/>
      <c r="AMX52" s="376"/>
      <c r="AMY52" s="376"/>
      <c r="AMZ52" s="376"/>
      <c r="ANA52" s="376"/>
      <c r="ANB52" s="376"/>
      <c r="ANC52" s="376"/>
      <c r="AND52" s="376"/>
      <c r="ANE52" s="376"/>
      <c r="ANF52" s="376"/>
      <c r="ANG52" s="376"/>
      <c r="ANH52" s="376"/>
      <c r="ANI52" s="376"/>
      <c r="ANJ52" s="376"/>
      <c r="ANK52" s="376"/>
      <c r="ANL52" s="376"/>
      <c r="ANM52" s="376"/>
      <c r="ANN52" s="376"/>
      <c r="ANO52" s="376"/>
      <c r="ANP52" s="376"/>
      <c r="ANQ52" s="376"/>
      <c r="ANR52" s="376"/>
      <c r="ANS52" s="376"/>
      <c r="ANT52" s="376"/>
      <c r="ANU52" s="376"/>
      <c r="ANV52" s="376"/>
      <c r="ANW52" s="376"/>
      <c r="ANX52" s="376"/>
      <c r="ANY52" s="376"/>
      <c r="ANZ52" s="376"/>
      <c r="AOA52" s="376"/>
      <c r="AOB52" s="376"/>
      <c r="AOC52" s="376"/>
      <c r="AOD52" s="376"/>
      <c r="AOE52" s="376"/>
      <c r="AOF52" s="376"/>
      <c r="AOG52" s="376"/>
      <c r="AOH52" s="376"/>
      <c r="AOI52" s="376"/>
      <c r="AOJ52" s="376"/>
      <c r="AOK52" s="376"/>
      <c r="AOL52" s="376"/>
      <c r="AOM52" s="376"/>
      <c r="AON52" s="376"/>
      <c r="AOO52" s="376"/>
      <c r="AOP52" s="376"/>
      <c r="AOQ52" s="376"/>
      <c r="AOR52" s="376"/>
      <c r="AOS52" s="376"/>
      <c r="AOT52" s="376"/>
      <c r="AOU52" s="376"/>
      <c r="AOV52" s="376"/>
      <c r="AOW52" s="376"/>
      <c r="AOX52" s="376"/>
      <c r="AOY52" s="376"/>
      <c r="AOZ52" s="376"/>
      <c r="APA52" s="376"/>
      <c r="APB52" s="376"/>
      <c r="APC52" s="376"/>
      <c r="APD52" s="376"/>
      <c r="APE52" s="376"/>
      <c r="APF52" s="376"/>
      <c r="APG52" s="376"/>
      <c r="APH52" s="376"/>
      <c r="API52" s="376"/>
      <c r="APJ52" s="376"/>
      <c r="APK52" s="376"/>
      <c r="APL52" s="376"/>
      <c r="APM52" s="376"/>
      <c r="APN52" s="376"/>
      <c r="APO52" s="376"/>
      <c r="APP52" s="376"/>
      <c r="APQ52" s="376"/>
      <c r="APR52" s="376"/>
      <c r="APS52" s="376"/>
      <c r="APT52" s="376"/>
      <c r="APU52" s="376"/>
      <c r="APV52" s="376"/>
      <c r="APW52" s="376"/>
      <c r="APX52" s="376"/>
      <c r="APY52" s="376"/>
      <c r="APZ52" s="376"/>
      <c r="AQA52" s="376"/>
      <c r="AQB52" s="376"/>
      <c r="AQC52" s="376"/>
      <c r="AQD52" s="376"/>
      <c r="AQE52" s="376"/>
      <c r="AQF52" s="376"/>
      <c r="AQG52" s="376"/>
      <c r="AQH52" s="376"/>
      <c r="AQI52" s="376"/>
      <c r="AQJ52" s="376"/>
      <c r="AQK52" s="376"/>
      <c r="AQL52" s="376"/>
      <c r="AQM52" s="376"/>
      <c r="AQN52" s="376"/>
      <c r="AQO52" s="376"/>
      <c r="AQP52" s="376"/>
      <c r="AQQ52" s="376"/>
      <c r="AQR52" s="376"/>
      <c r="AQS52" s="376"/>
      <c r="AQT52" s="376"/>
      <c r="AQU52" s="376"/>
      <c r="AQV52" s="376"/>
      <c r="AQW52" s="376"/>
      <c r="AQX52" s="376"/>
      <c r="AQY52" s="376"/>
      <c r="AQZ52" s="376"/>
      <c r="ARA52" s="376"/>
      <c r="ARB52" s="376"/>
      <c r="ARC52" s="376"/>
      <c r="ARD52" s="376"/>
      <c r="ARE52" s="376"/>
      <c r="ARF52" s="376"/>
      <c r="ARG52" s="376"/>
      <c r="ARH52" s="376"/>
      <c r="ARI52" s="376"/>
      <c r="ARJ52" s="376"/>
      <c r="ARK52" s="376"/>
      <c r="ARL52" s="376"/>
      <c r="ARM52" s="376"/>
      <c r="ARN52" s="376"/>
      <c r="ARO52" s="376"/>
      <c r="ARP52" s="376"/>
      <c r="ARQ52" s="376"/>
      <c r="ARR52" s="376"/>
      <c r="ARS52" s="376"/>
      <c r="ART52" s="376"/>
      <c r="ARU52" s="376"/>
      <c r="ARV52" s="376"/>
      <c r="ARW52" s="376"/>
      <c r="ARX52" s="376"/>
      <c r="ARY52" s="376"/>
      <c r="ARZ52" s="376"/>
      <c r="ASA52" s="376"/>
      <c r="ASB52" s="376"/>
      <c r="ASC52" s="376"/>
      <c r="ASD52" s="376"/>
      <c r="ASE52" s="376"/>
      <c r="ASF52" s="376"/>
      <c r="ASG52" s="376"/>
      <c r="ASH52" s="376"/>
      <c r="ASI52" s="376"/>
      <c r="ASJ52" s="376"/>
      <c r="ASK52" s="376"/>
      <c r="ASL52" s="376"/>
      <c r="ASM52" s="376"/>
      <c r="ASN52" s="376"/>
      <c r="ASO52" s="376"/>
      <c r="ASP52" s="376"/>
      <c r="ASQ52" s="376"/>
      <c r="ASR52" s="376"/>
      <c r="ASS52" s="376"/>
      <c r="AST52" s="376"/>
      <c r="ASU52" s="376"/>
      <c r="ASV52" s="376"/>
      <c r="ASW52" s="376"/>
      <c r="ASX52" s="376"/>
      <c r="ASY52" s="376"/>
      <c r="ASZ52" s="376"/>
      <c r="ATA52" s="376"/>
      <c r="ATB52" s="376"/>
      <c r="ATC52" s="376"/>
      <c r="ATD52" s="376"/>
      <c r="ATE52" s="376"/>
      <c r="ATF52" s="376"/>
      <c r="ATG52" s="376"/>
      <c r="ATH52" s="376"/>
      <c r="ATI52" s="376"/>
      <c r="ATJ52" s="376"/>
      <c r="ATK52" s="376"/>
      <c r="ATL52" s="376"/>
      <c r="ATM52" s="376"/>
      <c r="ATN52" s="376"/>
      <c r="ATO52" s="376"/>
      <c r="ATP52" s="376"/>
      <c r="ATQ52" s="376"/>
      <c r="ATR52" s="376"/>
      <c r="ATS52" s="376"/>
      <c r="ATT52" s="376"/>
      <c r="ATU52" s="376"/>
      <c r="ATV52" s="376"/>
      <c r="ATW52" s="376"/>
      <c r="ATX52" s="376"/>
      <c r="ATY52" s="376"/>
      <c r="ATZ52" s="376"/>
      <c r="AUA52" s="376"/>
      <c r="AUB52" s="376"/>
      <c r="AUC52" s="376"/>
      <c r="AUD52" s="376"/>
      <c r="AUE52" s="376"/>
      <c r="AUF52" s="376"/>
      <c r="AUG52" s="376"/>
      <c r="AUH52" s="376"/>
      <c r="AUI52" s="376"/>
      <c r="AUJ52" s="376"/>
      <c r="AUK52" s="376"/>
      <c r="AUL52" s="376"/>
      <c r="AUM52" s="376"/>
      <c r="AUN52" s="376"/>
      <c r="AUO52" s="376"/>
      <c r="AUP52" s="376"/>
      <c r="AUQ52" s="376"/>
      <c r="AUR52" s="376"/>
      <c r="AUS52" s="376"/>
      <c r="AUT52" s="376"/>
      <c r="AUU52" s="376"/>
      <c r="AUV52" s="376"/>
      <c r="AUW52" s="376"/>
      <c r="AUX52" s="376"/>
      <c r="AUY52" s="376"/>
      <c r="AUZ52" s="376"/>
      <c r="AVA52" s="376"/>
      <c r="AVB52" s="376"/>
      <c r="AVC52" s="376"/>
      <c r="AVD52" s="376"/>
      <c r="AVE52" s="376"/>
      <c r="AVF52" s="376"/>
      <c r="AVG52" s="376"/>
      <c r="AVH52" s="376"/>
      <c r="AVI52" s="376"/>
      <c r="AVJ52" s="376"/>
      <c r="AVK52" s="376"/>
      <c r="AVL52" s="376"/>
      <c r="AVM52" s="376"/>
      <c r="AVN52" s="376"/>
      <c r="AVO52" s="376"/>
      <c r="AVP52" s="376"/>
      <c r="AVQ52" s="376"/>
      <c r="AVR52" s="376"/>
      <c r="AVS52" s="376"/>
      <c r="AVT52" s="376"/>
      <c r="AVU52" s="376"/>
      <c r="AVV52" s="376"/>
      <c r="AVW52" s="376"/>
      <c r="AVX52" s="376"/>
      <c r="AVY52" s="376"/>
      <c r="AVZ52" s="376"/>
      <c r="AWA52" s="376"/>
      <c r="AWB52" s="376"/>
      <c r="AWC52" s="376"/>
      <c r="AWD52" s="376"/>
      <c r="AWE52" s="376"/>
      <c r="AWF52" s="376"/>
      <c r="AWG52" s="376"/>
      <c r="AWH52" s="376"/>
      <c r="AWI52" s="376"/>
      <c r="AWJ52" s="376"/>
      <c r="AWK52" s="376"/>
      <c r="AWL52" s="376"/>
      <c r="AWM52" s="376"/>
      <c r="AWN52" s="376"/>
      <c r="AWO52" s="376"/>
      <c r="AWP52" s="376"/>
      <c r="AWQ52" s="376"/>
      <c r="AWR52" s="376"/>
      <c r="AWS52" s="376"/>
      <c r="AWT52" s="376"/>
      <c r="AWU52" s="376"/>
      <c r="AWV52" s="376"/>
      <c r="AWW52" s="376"/>
      <c r="AWX52" s="376"/>
      <c r="AWY52" s="376"/>
      <c r="AWZ52" s="376"/>
      <c r="AXA52" s="376"/>
      <c r="AXB52" s="376"/>
      <c r="AXC52" s="376"/>
      <c r="AXD52" s="376"/>
      <c r="AXE52" s="376"/>
      <c r="AXF52" s="376"/>
      <c r="AXG52" s="376"/>
      <c r="AXH52" s="376"/>
      <c r="AXI52" s="376"/>
      <c r="AXJ52" s="376"/>
      <c r="AXK52" s="376"/>
      <c r="AXL52" s="376"/>
      <c r="AXM52" s="376"/>
      <c r="AXN52" s="376"/>
      <c r="AXO52" s="376"/>
      <c r="AXP52" s="376"/>
      <c r="AXQ52" s="376"/>
      <c r="AXR52" s="376"/>
      <c r="AXS52" s="376"/>
      <c r="AXT52" s="376"/>
      <c r="AXU52" s="376"/>
      <c r="AXV52" s="376"/>
      <c r="AXW52" s="376"/>
      <c r="AXX52" s="376"/>
      <c r="AXY52" s="376"/>
      <c r="AXZ52" s="376"/>
      <c r="AYA52" s="376"/>
      <c r="AYB52" s="376"/>
      <c r="AYC52" s="376"/>
      <c r="AYD52" s="376"/>
      <c r="AYE52" s="376"/>
      <c r="AYF52" s="376"/>
      <c r="AYG52" s="376"/>
      <c r="AYH52" s="376"/>
      <c r="AYI52" s="376"/>
      <c r="AYJ52" s="376"/>
      <c r="AYK52" s="376"/>
      <c r="AYL52" s="376"/>
      <c r="AYM52" s="376"/>
      <c r="AYN52" s="376"/>
      <c r="AYO52" s="376"/>
      <c r="AYP52" s="376"/>
      <c r="AYQ52" s="376"/>
      <c r="AYR52" s="376"/>
      <c r="AYS52" s="376"/>
      <c r="AYT52" s="376"/>
      <c r="AYU52" s="376"/>
      <c r="AYV52" s="376"/>
      <c r="AYW52" s="376"/>
      <c r="AYX52" s="376"/>
      <c r="AYY52" s="376"/>
      <c r="AYZ52" s="376"/>
      <c r="AZA52" s="376"/>
      <c r="AZB52" s="376"/>
      <c r="AZC52" s="376"/>
      <c r="AZD52" s="376"/>
      <c r="AZE52" s="376"/>
      <c r="AZF52" s="376"/>
      <c r="AZG52" s="376"/>
      <c r="AZH52" s="376"/>
      <c r="AZI52" s="376"/>
      <c r="AZJ52" s="376"/>
      <c r="AZK52" s="376"/>
      <c r="AZL52" s="376"/>
      <c r="AZM52" s="376"/>
      <c r="AZN52" s="376"/>
      <c r="AZO52" s="376"/>
      <c r="AZP52" s="376"/>
      <c r="AZQ52" s="376"/>
      <c r="AZR52" s="376"/>
      <c r="AZS52" s="376"/>
      <c r="AZT52" s="376"/>
      <c r="AZU52" s="376"/>
      <c r="AZV52" s="376"/>
      <c r="AZW52" s="376"/>
      <c r="AZX52" s="376"/>
      <c r="AZY52" s="376"/>
      <c r="AZZ52" s="376"/>
      <c r="BAA52" s="376"/>
      <c r="BAB52" s="376"/>
      <c r="BAC52" s="376"/>
      <c r="BAD52" s="376"/>
      <c r="BAE52" s="376"/>
      <c r="BAF52" s="376"/>
      <c r="BAG52" s="376"/>
      <c r="BAH52" s="376"/>
      <c r="BAI52" s="376"/>
      <c r="BAJ52" s="376"/>
      <c r="BAK52" s="376"/>
      <c r="BAL52" s="376"/>
      <c r="BAM52" s="376"/>
      <c r="BAN52" s="376"/>
      <c r="BAO52" s="376"/>
      <c r="BAP52" s="376"/>
      <c r="BAQ52" s="376"/>
      <c r="BAR52" s="376"/>
      <c r="BAS52" s="376"/>
      <c r="BAT52" s="376"/>
      <c r="BAU52" s="376"/>
      <c r="BAV52" s="376"/>
      <c r="BAW52" s="376"/>
      <c r="BAX52" s="376"/>
      <c r="BAY52" s="376"/>
      <c r="BAZ52" s="376"/>
      <c r="BBA52" s="376"/>
      <c r="BBB52" s="376"/>
      <c r="BBC52" s="376"/>
      <c r="BBD52" s="376"/>
      <c r="BBE52" s="376"/>
      <c r="BBF52" s="376"/>
      <c r="BBG52" s="376"/>
      <c r="BBH52" s="376"/>
      <c r="BBI52" s="376"/>
      <c r="BBJ52" s="376"/>
      <c r="BBK52" s="376"/>
      <c r="BBL52" s="376"/>
      <c r="BBM52" s="376"/>
      <c r="BBN52" s="376"/>
      <c r="BBO52" s="376"/>
      <c r="BBP52" s="376"/>
      <c r="BBQ52" s="376"/>
      <c r="BBR52" s="376"/>
      <c r="BBS52" s="376"/>
      <c r="BBT52" s="376"/>
      <c r="BBU52" s="376"/>
      <c r="BBV52" s="376"/>
      <c r="BBW52" s="376"/>
      <c r="BBX52" s="376"/>
      <c r="BBY52" s="376"/>
      <c r="BBZ52" s="376"/>
      <c r="BCA52" s="376"/>
      <c r="BCB52" s="376"/>
      <c r="BCC52" s="376"/>
      <c r="BCD52" s="376"/>
      <c r="BCE52" s="376"/>
      <c r="BCF52" s="376"/>
      <c r="BCG52" s="376"/>
      <c r="BCH52" s="376"/>
      <c r="BCI52" s="376"/>
      <c r="BCJ52" s="376"/>
      <c r="BCK52" s="376"/>
      <c r="BCL52" s="376"/>
      <c r="BCM52" s="376"/>
      <c r="BCN52" s="376"/>
      <c r="BCO52" s="376"/>
      <c r="BCP52" s="376"/>
      <c r="BCQ52" s="376"/>
      <c r="BCR52" s="376"/>
      <c r="BCS52" s="376"/>
      <c r="BCT52" s="376"/>
      <c r="BCU52" s="376"/>
      <c r="BCV52" s="376"/>
      <c r="BCW52" s="376"/>
      <c r="BCX52" s="376"/>
      <c r="BCY52" s="376"/>
      <c r="BCZ52" s="376"/>
      <c r="BDA52" s="376"/>
      <c r="BDB52" s="376"/>
      <c r="BDC52" s="376"/>
      <c r="BDD52" s="376"/>
      <c r="BDE52" s="376"/>
      <c r="BDF52" s="376"/>
      <c r="BDG52" s="376"/>
      <c r="BDH52" s="376"/>
      <c r="BDI52" s="376"/>
      <c r="BDJ52" s="376"/>
      <c r="BDK52" s="376"/>
      <c r="BDL52" s="376"/>
      <c r="BDM52" s="376"/>
      <c r="BDN52" s="376"/>
      <c r="BDO52" s="376"/>
      <c r="BDP52" s="376"/>
      <c r="BDQ52" s="376"/>
      <c r="BDR52" s="376"/>
      <c r="BDS52" s="376"/>
      <c r="BDT52" s="376"/>
      <c r="BDU52" s="376"/>
      <c r="BDV52" s="376"/>
      <c r="BDW52" s="376"/>
      <c r="BDX52" s="376"/>
      <c r="BDY52" s="376"/>
      <c r="BDZ52" s="376"/>
      <c r="BEA52" s="376"/>
      <c r="BEB52" s="376"/>
      <c r="BEC52" s="376"/>
      <c r="BED52" s="376"/>
      <c r="BEE52" s="376"/>
      <c r="BEF52" s="376"/>
      <c r="BEG52" s="376"/>
      <c r="BEH52" s="376"/>
      <c r="BEI52" s="376"/>
      <c r="BEJ52" s="376"/>
      <c r="BEK52" s="376"/>
      <c r="BEL52" s="376"/>
      <c r="BEM52" s="376"/>
      <c r="BEN52" s="376"/>
      <c r="BEO52" s="376"/>
      <c r="BEP52" s="376"/>
      <c r="BEQ52" s="376"/>
      <c r="BER52" s="376"/>
      <c r="BES52" s="376"/>
      <c r="BET52" s="376"/>
      <c r="BEU52" s="376"/>
      <c r="BEV52" s="376"/>
      <c r="BEW52" s="376"/>
      <c r="BEX52" s="376"/>
      <c r="BEY52" s="376"/>
      <c r="BEZ52" s="376"/>
      <c r="BFA52" s="376"/>
      <c r="BFB52" s="376"/>
      <c r="BFC52" s="376"/>
      <c r="BFD52" s="376"/>
      <c r="BFE52" s="376"/>
      <c r="BFF52" s="376"/>
      <c r="BFG52" s="376"/>
      <c r="BFH52" s="376"/>
      <c r="BFI52" s="376"/>
      <c r="BFJ52" s="376"/>
      <c r="BFK52" s="376"/>
      <c r="BFL52" s="376"/>
      <c r="BFM52" s="376"/>
      <c r="BFN52" s="376"/>
      <c r="BFO52" s="376"/>
      <c r="BFP52" s="376"/>
      <c r="BFQ52" s="376"/>
      <c r="BFR52" s="376"/>
      <c r="BFS52" s="376"/>
      <c r="BFT52" s="376"/>
      <c r="BFU52" s="376"/>
      <c r="BFV52" s="376"/>
      <c r="BFW52" s="376"/>
      <c r="BFX52" s="376"/>
      <c r="BFY52" s="376"/>
      <c r="BFZ52" s="376"/>
      <c r="BGA52" s="376"/>
      <c r="BGB52" s="376"/>
      <c r="BGC52" s="376"/>
      <c r="BGD52" s="376"/>
      <c r="BGE52" s="376"/>
      <c r="BGF52" s="376"/>
      <c r="BGG52" s="376"/>
      <c r="BGH52" s="376"/>
      <c r="BGI52" s="376"/>
      <c r="BGJ52" s="376"/>
      <c r="BGK52" s="376"/>
      <c r="BGL52" s="376"/>
      <c r="BGM52" s="376"/>
      <c r="BGN52" s="376"/>
      <c r="BGO52" s="376"/>
      <c r="BGP52" s="376"/>
      <c r="BGQ52" s="376"/>
      <c r="BGR52" s="376"/>
      <c r="BGS52" s="376"/>
      <c r="BGT52" s="376"/>
      <c r="BGU52" s="376"/>
      <c r="BGV52" s="376"/>
      <c r="BGW52" s="376"/>
      <c r="BGX52" s="376"/>
      <c r="BGY52" s="376"/>
      <c r="BGZ52" s="376"/>
      <c r="BHA52" s="376"/>
      <c r="BHB52" s="376"/>
      <c r="BHC52" s="376"/>
      <c r="BHD52" s="376"/>
      <c r="BHE52" s="376"/>
      <c r="BHF52" s="376"/>
      <c r="BHG52" s="376"/>
      <c r="BHH52" s="376"/>
      <c r="BHI52" s="376"/>
      <c r="BHJ52" s="376"/>
      <c r="BHK52" s="376"/>
      <c r="BHL52" s="376"/>
      <c r="BHM52" s="376"/>
      <c r="BHN52" s="376"/>
      <c r="BHO52" s="376"/>
      <c r="BHP52" s="376"/>
      <c r="BHQ52" s="376"/>
      <c r="BHR52" s="376"/>
      <c r="BHS52" s="376"/>
      <c r="BHT52" s="376"/>
      <c r="BHU52" s="376"/>
      <c r="BHV52" s="376"/>
      <c r="BHW52" s="376"/>
      <c r="BHX52" s="376"/>
      <c r="BHY52" s="376"/>
      <c r="BHZ52" s="376"/>
      <c r="BIA52" s="376"/>
      <c r="BIB52" s="376"/>
      <c r="BIC52" s="376"/>
      <c r="BID52" s="376"/>
      <c r="BIE52" s="376"/>
      <c r="BIF52" s="376"/>
      <c r="BIG52" s="376"/>
      <c r="BIH52" s="376"/>
      <c r="BII52" s="376"/>
      <c r="BIJ52" s="376"/>
      <c r="BIK52" s="376"/>
      <c r="BIL52" s="376"/>
      <c r="BIM52" s="376"/>
      <c r="BIN52" s="376"/>
      <c r="BIO52" s="376"/>
      <c r="BIP52" s="376"/>
      <c r="BIQ52" s="376"/>
      <c r="BIR52" s="376"/>
      <c r="BIS52" s="376"/>
      <c r="BIT52" s="376"/>
      <c r="BIU52" s="376"/>
      <c r="BIV52" s="376"/>
      <c r="BIW52" s="376"/>
      <c r="BIX52" s="376"/>
      <c r="BIY52" s="376"/>
      <c r="BIZ52" s="376"/>
      <c r="BJA52" s="376"/>
      <c r="BJB52" s="376"/>
      <c r="BJC52" s="376"/>
      <c r="BJD52" s="376"/>
      <c r="BJE52" s="376"/>
      <c r="BJF52" s="376"/>
      <c r="BJG52" s="376"/>
      <c r="BJH52" s="376"/>
      <c r="BJI52" s="376"/>
      <c r="BJJ52" s="376"/>
      <c r="BJK52" s="376"/>
      <c r="BJL52" s="376"/>
      <c r="BJM52" s="376"/>
      <c r="BJN52" s="376"/>
      <c r="BJO52" s="376"/>
      <c r="BJP52" s="376"/>
      <c r="BJQ52" s="376"/>
      <c r="BJR52" s="376"/>
      <c r="BJS52" s="376"/>
      <c r="BJT52" s="376"/>
      <c r="BJU52" s="376"/>
      <c r="BJV52" s="376"/>
      <c r="BJW52" s="376"/>
      <c r="BJX52" s="376"/>
      <c r="BJY52" s="376"/>
      <c r="BJZ52" s="376"/>
      <c r="BKA52" s="376"/>
      <c r="BKB52" s="376"/>
      <c r="BKC52" s="376"/>
      <c r="BKD52" s="376"/>
      <c r="BKE52" s="376"/>
      <c r="BKF52" s="376"/>
      <c r="BKG52" s="376"/>
      <c r="BKH52" s="376"/>
      <c r="BKI52" s="376"/>
      <c r="BKJ52" s="376"/>
      <c r="BKK52" s="376"/>
      <c r="BKL52" s="376"/>
      <c r="BKM52" s="376"/>
      <c r="BKN52" s="376"/>
      <c r="BKO52" s="376"/>
      <c r="BKP52" s="376"/>
      <c r="BKQ52" s="376"/>
      <c r="BKR52" s="376"/>
      <c r="BKS52" s="376"/>
      <c r="BKT52" s="376"/>
      <c r="BKU52" s="376"/>
      <c r="BKV52" s="376"/>
      <c r="BKW52" s="376"/>
      <c r="BKX52" s="376"/>
      <c r="BKY52" s="376"/>
      <c r="BKZ52" s="376"/>
      <c r="BLA52" s="376"/>
      <c r="BLB52" s="376"/>
      <c r="BLC52" s="376"/>
      <c r="BLD52" s="376"/>
      <c r="BLE52" s="376"/>
      <c r="BLF52" s="376"/>
      <c r="BLG52" s="376"/>
      <c r="BLH52" s="376"/>
      <c r="BLI52" s="376"/>
      <c r="BLJ52" s="376"/>
      <c r="BLK52" s="376"/>
      <c r="BLL52" s="376"/>
      <c r="BLM52" s="376"/>
      <c r="BLN52" s="376"/>
      <c r="BLO52" s="376"/>
      <c r="BLP52" s="376"/>
      <c r="BLQ52" s="376"/>
      <c r="BLR52" s="376"/>
      <c r="BLS52" s="376"/>
      <c r="BLT52" s="376"/>
      <c r="BLU52" s="376"/>
      <c r="BLV52" s="376"/>
      <c r="BLW52" s="376"/>
      <c r="BLX52" s="376"/>
      <c r="BLY52" s="376"/>
      <c r="BLZ52" s="376"/>
      <c r="BMA52" s="376"/>
      <c r="BMB52" s="376"/>
      <c r="BMC52" s="376"/>
      <c r="BMD52" s="376"/>
      <c r="BME52" s="376"/>
      <c r="BMF52" s="376"/>
      <c r="BMG52" s="376"/>
      <c r="BMH52" s="376"/>
      <c r="BMI52" s="376"/>
      <c r="BMJ52" s="376"/>
      <c r="BMK52" s="376"/>
      <c r="BML52" s="376"/>
      <c r="BMM52" s="376"/>
      <c r="BMN52" s="376"/>
      <c r="BMO52" s="376"/>
      <c r="BMP52" s="376"/>
      <c r="BMQ52" s="376"/>
      <c r="BMR52" s="376"/>
      <c r="BMS52" s="376"/>
      <c r="BMT52" s="376"/>
      <c r="BMU52" s="376"/>
      <c r="BMV52" s="376"/>
      <c r="BMW52" s="376"/>
      <c r="BMX52" s="376"/>
      <c r="BMY52" s="376"/>
      <c r="BMZ52" s="376"/>
      <c r="BNA52" s="376"/>
      <c r="BNB52" s="376"/>
      <c r="BNC52" s="376"/>
      <c r="BND52" s="376"/>
      <c r="BNE52" s="376"/>
      <c r="BNF52" s="376"/>
      <c r="BNG52" s="376"/>
      <c r="BNH52" s="376"/>
      <c r="BNI52" s="376"/>
      <c r="BNJ52" s="376"/>
      <c r="BNK52" s="376"/>
      <c r="BNL52" s="376"/>
      <c r="BNM52" s="376"/>
      <c r="BNN52" s="376"/>
      <c r="BNO52" s="376"/>
      <c r="BNP52" s="376"/>
      <c r="BNQ52" s="376"/>
      <c r="BNR52" s="376"/>
      <c r="BNS52" s="376"/>
      <c r="BNT52" s="376"/>
      <c r="BNU52" s="376"/>
      <c r="BNV52" s="376"/>
      <c r="BNW52" s="376"/>
      <c r="BNX52" s="376"/>
      <c r="BNY52" s="376"/>
      <c r="BNZ52" s="376"/>
      <c r="BOA52" s="376"/>
      <c r="BOB52" s="376"/>
      <c r="BOC52" s="376"/>
      <c r="BOD52" s="376"/>
      <c r="BOE52" s="376"/>
      <c r="BOF52" s="376"/>
      <c r="BOG52" s="376"/>
      <c r="BOH52" s="376"/>
      <c r="BOI52" s="376"/>
      <c r="BOJ52" s="376"/>
      <c r="BOK52" s="376"/>
      <c r="BOL52" s="376"/>
      <c r="BOM52" s="376"/>
      <c r="BON52" s="376"/>
      <c r="BOO52" s="376"/>
      <c r="BOP52" s="376"/>
      <c r="BOQ52" s="376"/>
      <c r="BOR52" s="376"/>
      <c r="BOS52" s="376"/>
      <c r="BOT52" s="376"/>
      <c r="BOU52" s="376"/>
      <c r="BOV52" s="376"/>
      <c r="BOW52" s="376"/>
      <c r="BOX52" s="376"/>
      <c r="BOY52" s="376"/>
      <c r="BOZ52" s="376"/>
      <c r="BPA52" s="376"/>
      <c r="BPB52" s="376"/>
      <c r="BPC52" s="376"/>
      <c r="BPD52" s="376"/>
      <c r="BPE52" s="376"/>
      <c r="BPF52" s="376"/>
      <c r="BPG52" s="376"/>
      <c r="BPH52" s="376"/>
      <c r="BPI52" s="376"/>
      <c r="BPJ52" s="376"/>
      <c r="BPK52" s="376"/>
      <c r="BPL52" s="376"/>
      <c r="BPM52" s="376"/>
      <c r="BPN52" s="376"/>
      <c r="BPO52" s="376"/>
      <c r="BPP52" s="376"/>
      <c r="BPQ52" s="376"/>
      <c r="BPR52" s="376"/>
      <c r="BPS52" s="376"/>
      <c r="BPT52" s="376"/>
      <c r="BPU52" s="376"/>
      <c r="BPV52" s="376"/>
      <c r="BPW52" s="376"/>
      <c r="BPX52" s="376"/>
      <c r="BPY52" s="376"/>
      <c r="BPZ52" s="376"/>
      <c r="BQA52" s="376"/>
      <c r="BQB52" s="376"/>
      <c r="BQC52" s="376"/>
      <c r="BQD52" s="376"/>
      <c r="BQE52" s="376"/>
      <c r="BQF52" s="376"/>
      <c r="BQG52" s="376"/>
      <c r="BQH52" s="376"/>
      <c r="BQI52" s="376"/>
      <c r="BQJ52" s="376"/>
      <c r="BQK52" s="376"/>
      <c r="BQL52" s="376"/>
      <c r="BQM52" s="376"/>
      <c r="BQN52" s="376"/>
      <c r="BQO52" s="376"/>
      <c r="BQP52" s="376"/>
      <c r="BQQ52" s="376"/>
      <c r="BQR52" s="376"/>
      <c r="BQS52" s="376"/>
      <c r="BQT52" s="376"/>
      <c r="BQU52" s="376"/>
      <c r="BQV52" s="376"/>
      <c r="BQW52" s="376"/>
      <c r="BQX52" s="376"/>
      <c r="BQY52" s="376"/>
      <c r="BQZ52" s="376"/>
      <c r="BRA52" s="376"/>
      <c r="BRB52" s="376"/>
      <c r="BRC52" s="376"/>
      <c r="BRD52" s="376"/>
      <c r="BRE52" s="376"/>
      <c r="BRF52" s="376"/>
      <c r="BRG52" s="376"/>
      <c r="BRH52" s="376"/>
      <c r="BRI52" s="376"/>
      <c r="BRJ52" s="376"/>
      <c r="BRK52" s="376"/>
      <c r="BRL52" s="376"/>
      <c r="BRM52" s="376"/>
      <c r="BRN52" s="376"/>
      <c r="BRO52" s="376"/>
      <c r="BRP52" s="376"/>
      <c r="BRQ52" s="376"/>
      <c r="BRR52" s="376"/>
      <c r="BRS52" s="376"/>
      <c r="BRT52" s="376"/>
      <c r="BRU52" s="376"/>
      <c r="BRV52" s="376"/>
      <c r="BRW52" s="376"/>
      <c r="BRX52" s="376"/>
      <c r="BRY52" s="376"/>
      <c r="BRZ52" s="376"/>
      <c r="BSA52" s="376"/>
      <c r="BSB52" s="376"/>
      <c r="BSC52" s="376"/>
      <c r="BSD52" s="376"/>
      <c r="BSE52" s="376"/>
      <c r="BSF52" s="376"/>
      <c r="BSG52" s="376"/>
      <c r="BSH52" s="376"/>
      <c r="BSI52" s="376"/>
      <c r="BSJ52" s="376"/>
      <c r="BSK52" s="376"/>
      <c r="BSL52" s="376"/>
      <c r="BSM52" s="376"/>
      <c r="BSN52" s="376"/>
      <c r="BSO52" s="376"/>
      <c r="BSP52" s="376"/>
      <c r="BSQ52" s="376"/>
      <c r="BSR52" s="376"/>
      <c r="BSS52" s="376"/>
      <c r="BST52" s="376"/>
      <c r="BSU52" s="376"/>
      <c r="BSV52" s="376"/>
      <c r="BSW52" s="376"/>
      <c r="BSX52" s="376"/>
      <c r="BSY52" s="376"/>
      <c r="BSZ52" s="376"/>
      <c r="BTA52" s="376"/>
      <c r="BTB52" s="376"/>
      <c r="BTC52" s="376"/>
      <c r="BTD52" s="376"/>
      <c r="BTE52" s="376"/>
      <c r="BTF52" s="376"/>
      <c r="BTG52" s="376"/>
      <c r="BTH52" s="376"/>
      <c r="BTI52" s="376"/>
      <c r="BTJ52" s="376"/>
      <c r="BTK52" s="376"/>
      <c r="BTL52" s="376"/>
      <c r="BTM52" s="376"/>
      <c r="BTN52" s="376"/>
      <c r="BTO52" s="376"/>
      <c r="BTP52" s="376"/>
      <c r="BTQ52" s="376"/>
      <c r="BTR52" s="376"/>
      <c r="BTS52" s="376"/>
      <c r="BTT52" s="376"/>
      <c r="BTU52" s="376"/>
      <c r="BTV52" s="376"/>
      <c r="BTW52" s="376"/>
      <c r="BTX52" s="376"/>
      <c r="BTY52" s="376"/>
      <c r="BTZ52" s="376"/>
      <c r="BUA52" s="376"/>
      <c r="BUB52" s="376"/>
      <c r="BUC52" s="376"/>
      <c r="BUD52" s="376"/>
      <c r="BUE52" s="376"/>
      <c r="BUF52" s="376"/>
      <c r="BUG52" s="376"/>
      <c r="BUH52" s="376"/>
      <c r="BUI52" s="376"/>
      <c r="BUJ52" s="376"/>
      <c r="BUK52" s="376"/>
      <c r="BUL52" s="376"/>
      <c r="BUM52" s="376"/>
      <c r="BUN52" s="376"/>
      <c r="BUO52" s="376"/>
      <c r="BUP52" s="376"/>
      <c r="BUQ52" s="376"/>
      <c r="BUR52" s="376"/>
      <c r="BUS52" s="376"/>
      <c r="BUT52" s="376"/>
      <c r="BUU52" s="376"/>
      <c r="BUV52" s="376"/>
      <c r="BUW52" s="376"/>
      <c r="BUX52" s="376"/>
      <c r="BUY52" s="376"/>
      <c r="BUZ52" s="376"/>
      <c r="BVA52" s="376"/>
      <c r="BVB52" s="376"/>
      <c r="BVC52" s="376"/>
      <c r="BVD52" s="376"/>
      <c r="BVE52" s="376"/>
      <c r="BVF52" s="376"/>
      <c r="BVG52" s="376"/>
      <c r="BVH52" s="376"/>
      <c r="BVI52" s="376"/>
      <c r="BVJ52" s="376"/>
      <c r="BVK52" s="376"/>
      <c r="BVL52" s="376"/>
      <c r="BVM52" s="376"/>
      <c r="BVN52" s="376"/>
      <c r="BVO52" s="376"/>
      <c r="BVP52" s="376"/>
      <c r="BVQ52" s="376"/>
      <c r="BVR52" s="376"/>
      <c r="BVS52" s="376"/>
      <c r="BVT52" s="376"/>
      <c r="BVU52" s="376"/>
      <c r="BVV52" s="376"/>
      <c r="BVW52" s="376"/>
      <c r="BVX52" s="376"/>
      <c r="BVY52" s="376"/>
      <c r="BVZ52" s="376"/>
      <c r="BWA52" s="376"/>
      <c r="BWB52" s="376"/>
      <c r="BWC52" s="376"/>
      <c r="BWD52" s="376"/>
      <c r="BWE52" s="376"/>
      <c r="BWF52" s="376"/>
      <c r="BWG52" s="376"/>
      <c r="BWH52" s="376"/>
      <c r="BWI52" s="376"/>
      <c r="BWJ52" s="376"/>
      <c r="BWK52" s="376"/>
      <c r="BWL52" s="376"/>
      <c r="BWM52" s="376"/>
      <c r="BWN52" s="376"/>
      <c r="BWO52" s="376"/>
      <c r="BWP52" s="376"/>
      <c r="BWQ52" s="376"/>
      <c r="BWR52" s="376"/>
      <c r="BWS52" s="376"/>
      <c r="BWT52" s="376"/>
      <c r="BWU52" s="376"/>
      <c r="BWV52" s="376"/>
      <c r="BWW52" s="376"/>
      <c r="BWX52" s="376"/>
      <c r="BWY52" s="376"/>
      <c r="BWZ52" s="376"/>
      <c r="BXA52" s="376"/>
      <c r="BXB52" s="376"/>
      <c r="BXC52" s="376"/>
      <c r="BXD52" s="376"/>
      <c r="BXE52" s="376"/>
      <c r="BXF52" s="376"/>
      <c r="BXG52" s="376"/>
      <c r="BXH52" s="376"/>
      <c r="BXI52" s="376"/>
      <c r="BXJ52" s="376"/>
      <c r="BXK52" s="376"/>
      <c r="BXL52" s="376"/>
      <c r="BXM52" s="376"/>
      <c r="BXN52" s="376"/>
      <c r="BXO52" s="376"/>
      <c r="BXP52" s="376"/>
      <c r="BXQ52" s="376"/>
      <c r="BXR52" s="376"/>
      <c r="BXS52" s="376"/>
      <c r="BXT52" s="376"/>
      <c r="BXU52" s="376"/>
      <c r="BXV52" s="376"/>
      <c r="BXW52" s="376"/>
      <c r="BXX52" s="376"/>
      <c r="BXY52" s="376"/>
      <c r="BXZ52" s="376"/>
      <c r="BYA52" s="376"/>
      <c r="BYB52" s="376"/>
      <c r="BYC52" s="376"/>
      <c r="BYD52" s="376"/>
      <c r="BYE52" s="376"/>
      <c r="BYF52" s="376"/>
      <c r="BYG52" s="376"/>
      <c r="BYH52" s="376"/>
      <c r="BYI52" s="376"/>
      <c r="BYJ52" s="376"/>
      <c r="BYK52" s="376"/>
      <c r="BYL52" s="376"/>
      <c r="BYM52" s="376"/>
      <c r="BYN52" s="376"/>
      <c r="BYO52" s="376"/>
      <c r="BYP52" s="376"/>
      <c r="BYQ52" s="376"/>
      <c r="BYR52" s="376"/>
      <c r="BYS52" s="376"/>
      <c r="BYT52" s="376"/>
      <c r="BYU52" s="376"/>
      <c r="BYV52" s="376"/>
      <c r="BYW52" s="376"/>
      <c r="BYX52" s="376"/>
      <c r="BYY52" s="376"/>
      <c r="BYZ52" s="376"/>
      <c r="BZA52" s="376"/>
      <c r="BZB52" s="376"/>
      <c r="BZC52" s="376"/>
      <c r="BZD52" s="376"/>
      <c r="BZE52" s="376"/>
      <c r="BZF52" s="376"/>
      <c r="BZG52" s="376"/>
      <c r="BZH52" s="376"/>
      <c r="BZI52" s="376"/>
      <c r="BZJ52" s="376"/>
      <c r="BZK52" s="376"/>
      <c r="BZL52" s="376"/>
      <c r="BZM52" s="376"/>
      <c r="BZN52" s="376"/>
      <c r="BZO52" s="376"/>
      <c r="BZP52" s="376"/>
      <c r="BZQ52" s="376"/>
      <c r="BZR52" s="376"/>
      <c r="BZS52" s="376"/>
      <c r="BZT52" s="376"/>
      <c r="BZU52" s="376"/>
      <c r="BZV52" s="376"/>
      <c r="BZW52" s="376"/>
      <c r="BZX52" s="376"/>
      <c r="BZY52" s="376"/>
      <c r="BZZ52" s="376"/>
      <c r="CAA52" s="376"/>
      <c r="CAB52" s="376"/>
      <c r="CAC52" s="376"/>
      <c r="CAD52" s="376"/>
      <c r="CAE52" s="376"/>
      <c r="CAF52" s="376"/>
      <c r="CAG52" s="376"/>
      <c r="CAH52" s="376"/>
      <c r="CAI52" s="376"/>
      <c r="CAJ52" s="376"/>
      <c r="CAK52" s="376"/>
      <c r="CAL52" s="376"/>
      <c r="CAM52" s="376"/>
      <c r="CAN52" s="376"/>
      <c r="CAO52" s="376"/>
      <c r="CAP52" s="376"/>
      <c r="CAQ52" s="376"/>
      <c r="CAR52" s="376"/>
      <c r="CAS52" s="376"/>
      <c r="CAT52" s="376"/>
      <c r="CAU52" s="376"/>
      <c r="CAV52" s="376"/>
      <c r="CAW52" s="376"/>
      <c r="CAX52" s="376"/>
      <c r="CAY52" s="376"/>
      <c r="CAZ52" s="376"/>
      <c r="CBA52" s="376"/>
      <c r="CBB52" s="376"/>
      <c r="CBC52" s="376"/>
      <c r="CBD52" s="376"/>
      <c r="CBE52" s="376"/>
      <c r="CBF52" s="376"/>
      <c r="CBG52" s="376"/>
      <c r="CBH52" s="376"/>
      <c r="CBI52" s="376"/>
      <c r="CBJ52" s="376"/>
      <c r="CBK52" s="376"/>
      <c r="CBL52" s="376"/>
      <c r="CBM52" s="376"/>
      <c r="CBN52" s="376"/>
      <c r="CBO52" s="376"/>
      <c r="CBP52" s="376"/>
      <c r="CBQ52" s="376"/>
      <c r="CBR52" s="376"/>
      <c r="CBS52" s="376"/>
      <c r="CBT52" s="376"/>
      <c r="CBU52" s="376"/>
      <c r="CBV52" s="376"/>
      <c r="CBW52" s="376"/>
      <c r="CBX52" s="376"/>
      <c r="CBY52" s="376"/>
      <c r="CBZ52" s="376"/>
      <c r="CCA52" s="376"/>
      <c r="CCB52" s="376"/>
      <c r="CCC52" s="376"/>
      <c r="CCD52" s="376"/>
      <c r="CCE52" s="376"/>
      <c r="CCF52" s="376"/>
      <c r="CCG52" s="376"/>
      <c r="CCH52" s="376"/>
      <c r="CCI52" s="376"/>
      <c r="CCJ52" s="376"/>
      <c r="CCK52" s="376"/>
      <c r="CCL52" s="376"/>
      <c r="CCM52" s="376"/>
      <c r="CCN52" s="376"/>
      <c r="CCO52" s="376"/>
      <c r="CCP52" s="376"/>
      <c r="CCQ52" s="376"/>
      <c r="CCR52" s="376"/>
      <c r="CCS52" s="376"/>
      <c r="CCT52" s="376"/>
      <c r="CCU52" s="376"/>
      <c r="CCV52" s="376"/>
      <c r="CCW52" s="376"/>
      <c r="CCX52" s="376"/>
      <c r="CCY52" s="376"/>
      <c r="CCZ52" s="376"/>
      <c r="CDA52" s="376"/>
      <c r="CDB52" s="376"/>
      <c r="CDC52" s="376"/>
      <c r="CDD52" s="376"/>
      <c r="CDE52" s="376"/>
      <c r="CDF52" s="376"/>
      <c r="CDG52" s="376"/>
      <c r="CDH52" s="376"/>
      <c r="CDI52" s="376"/>
      <c r="CDJ52" s="376"/>
      <c r="CDK52" s="376"/>
      <c r="CDL52" s="376"/>
      <c r="CDM52" s="376"/>
      <c r="CDN52" s="376"/>
      <c r="CDO52" s="376"/>
      <c r="CDP52" s="376"/>
      <c r="CDQ52" s="376"/>
      <c r="CDR52" s="376"/>
      <c r="CDS52" s="376"/>
      <c r="CDT52" s="376"/>
      <c r="CDU52" s="376"/>
      <c r="CDV52" s="376"/>
      <c r="CDW52" s="376"/>
      <c r="CDX52" s="376"/>
      <c r="CDY52" s="376"/>
      <c r="CDZ52" s="376"/>
      <c r="CEA52" s="376"/>
      <c r="CEB52" s="376"/>
      <c r="CEC52" s="376"/>
      <c r="CED52" s="376"/>
      <c r="CEE52" s="376"/>
      <c r="CEF52" s="376"/>
      <c r="CEG52" s="376"/>
      <c r="CEH52" s="376"/>
      <c r="CEI52" s="376"/>
      <c r="CEJ52" s="376"/>
      <c r="CEK52" s="376"/>
      <c r="CEL52" s="376"/>
      <c r="CEM52" s="376"/>
      <c r="CEN52" s="376"/>
      <c r="CEO52" s="376"/>
      <c r="CEP52" s="376"/>
      <c r="CEQ52" s="376"/>
      <c r="CER52" s="376"/>
      <c r="CES52" s="376"/>
      <c r="CET52" s="376"/>
      <c r="CEU52" s="376"/>
      <c r="CEV52" s="376"/>
      <c r="CEW52" s="376"/>
      <c r="CEX52" s="376"/>
      <c r="CEY52" s="376"/>
      <c r="CEZ52" s="376"/>
      <c r="CFA52" s="376"/>
      <c r="CFB52" s="376"/>
      <c r="CFC52" s="376"/>
      <c r="CFD52" s="376"/>
      <c r="CFE52" s="376"/>
      <c r="CFF52" s="376"/>
      <c r="CFG52" s="376"/>
      <c r="CFH52" s="376"/>
      <c r="CFI52" s="376"/>
      <c r="CFJ52" s="376"/>
      <c r="CFK52" s="376"/>
      <c r="CFL52" s="376"/>
      <c r="CFM52" s="376"/>
      <c r="CFN52" s="376"/>
      <c r="CFO52" s="376"/>
      <c r="CFP52" s="376"/>
      <c r="CFQ52" s="376"/>
      <c r="CFR52" s="376"/>
      <c r="CFS52" s="376"/>
      <c r="CFT52" s="376"/>
      <c r="CFU52" s="376"/>
      <c r="CFV52" s="376"/>
      <c r="CFW52" s="376"/>
      <c r="CFX52" s="376"/>
      <c r="CFY52" s="376"/>
      <c r="CFZ52" s="376"/>
      <c r="CGA52" s="376"/>
      <c r="CGB52" s="376"/>
      <c r="CGC52" s="376"/>
      <c r="CGD52" s="376"/>
      <c r="CGE52" s="376"/>
      <c r="CGF52" s="376"/>
      <c r="CGG52" s="376"/>
      <c r="CGH52" s="376"/>
      <c r="CGI52" s="376"/>
      <c r="CGJ52" s="376"/>
      <c r="CGK52" s="376"/>
      <c r="CGL52" s="376"/>
      <c r="CGM52" s="376"/>
      <c r="CGN52" s="376"/>
      <c r="CGO52" s="376"/>
      <c r="CGP52" s="376"/>
      <c r="CGQ52" s="376"/>
      <c r="CGR52" s="376"/>
      <c r="CGS52" s="376"/>
      <c r="CGT52" s="376"/>
      <c r="CGU52" s="376"/>
      <c r="CGV52" s="376"/>
      <c r="CGW52" s="376"/>
      <c r="CGX52" s="376"/>
      <c r="CGY52" s="376"/>
      <c r="CGZ52" s="376"/>
      <c r="CHA52" s="376"/>
      <c r="CHB52" s="376"/>
      <c r="CHC52" s="376"/>
      <c r="CHD52" s="376"/>
      <c r="CHE52" s="376"/>
      <c r="CHF52" s="376"/>
      <c r="CHG52" s="376"/>
      <c r="CHH52" s="376"/>
      <c r="CHI52" s="376"/>
      <c r="CHJ52" s="376"/>
      <c r="CHK52" s="376"/>
      <c r="CHL52" s="376"/>
      <c r="CHM52" s="376"/>
      <c r="CHN52" s="376"/>
      <c r="CHO52" s="376"/>
      <c r="CHP52" s="376"/>
      <c r="CHQ52" s="376"/>
      <c r="CHR52" s="376"/>
      <c r="CHS52" s="376"/>
      <c r="CHT52" s="376"/>
      <c r="CHU52" s="376"/>
      <c r="CHV52" s="376"/>
      <c r="CHW52" s="376"/>
      <c r="CHX52" s="376"/>
      <c r="CHY52" s="376"/>
      <c r="CHZ52" s="376"/>
      <c r="CIA52" s="376"/>
      <c r="CIB52" s="376"/>
      <c r="CIC52" s="376"/>
      <c r="CID52" s="376"/>
      <c r="CIE52" s="376"/>
      <c r="CIF52" s="376"/>
      <c r="CIG52" s="376"/>
      <c r="CIH52" s="376"/>
      <c r="CII52" s="376"/>
      <c r="CIJ52" s="376"/>
      <c r="CIK52" s="376"/>
      <c r="CIL52" s="376"/>
      <c r="CIM52" s="376"/>
      <c r="CIN52" s="376"/>
      <c r="CIO52" s="376"/>
      <c r="CIP52" s="376"/>
      <c r="CIQ52" s="376"/>
      <c r="CIR52" s="376"/>
      <c r="CIS52" s="376"/>
      <c r="CIT52" s="376"/>
      <c r="CIU52" s="376"/>
      <c r="CIV52" s="376"/>
      <c r="CIW52" s="376"/>
      <c r="CIX52" s="376"/>
      <c r="CIY52" s="376"/>
      <c r="CIZ52" s="376"/>
      <c r="CJA52" s="376"/>
      <c r="CJB52" s="376"/>
      <c r="CJC52" s="376"/>
      <c r="CJD52" s="376"/>
      <c r="CJE52" s="376"/>
      <c r="CJF52" s="376"/>
      <c r="CJG52" s="376"/>
      <c r="CJH52" s="376"/>
      <c r="CJI52" s="376"/>
      <c r="CJJ52" s="376"/>
      <c r="CJK52" s="376"/>
      <c r="CJL52" s="376"/>
      <c r="CJM52" s="376"/>
      <c r="CJN52" s="376"/>
      <c r="CJO52" s="376"/>
      <c r="CJP52" s="376"/>
      <c r="CJQ52" s="376"/>
      <c r="CJR52" s="376"/>
      <c r="CJS52" s="376"/>
      <c r="CJT52" s="376"/>
      <c r="CJU52" s="376"/>
      <c r="CJV52" s="376"/>
      <c r="CJW52" s="376"/>
      <c r="CJX52" s="376"/>
      <c r="CJY52" s="376"/>
      <c r="CJZ52" s="376"/>
      <c r="CKA52" s="376"/>
      <c r="CKB52" s="376"/>
      <c r="CKC52" s="376"/>
      <c r="CKD52" s="376"/>
      <c r="CKE52" s="376"/>
      <c r="CKF52" s="376"/>
      <c r="CKG52" s="376"/>
      <c r="CKH52" s="376"/>
      <c r="CKI52" s="376"/>
      <c r="CKJ52" s="376"/>
      <c r="CKK52" s="376"/>
      <c r="CKL52" s="376"/>
      <c r="CKM52" s="376"/>
      <c r="CKN52" s="376"/>
      <c r="CKO52" s="376"/>
      <c r="CKP52" s="376"/>
      <c r="CKQ52" s="376"/>
      <c r="CKR52" s="376"/>
      <c r="CKS52" s="376"/>
      <c r="CKT52" s="376"/>
      <c r="CKU52" s="376"/>
      <c r="CKV52" s="376"/>
      <c r="CKW52" s="376"/>
      <c r="CKX52" s="376"/>
      <c r="CKY52" s="376"/>
      <c r="CKZ52" s="376"/>
      <c r="CLA52" s="376"/>
      <c r="CLB52" s="376"/>
      <c r="CLC52" s="376"/>
      <c r="CLD52" s="376"/>
      <c r="CLE52" s="376"/>
      <c r="CLF52" s="376"/>
      <c r="CLG52" s="376"/>
      <c r="CLH52" s="376"/>
      <c r="CLI52" s="376"/>
      <c r="CLJ52" s="376"/>
      <c r="CLK52" s="376"/>
      <c r="CLL52" s="376"/>
      <c r="CLM52" s="376"/>
      <c r="CLN52" s="376"/>
      <c r="CLO52" s="376"/>
      <c r="CLP52" s="376"/>
      <c r="CLQ52" s="376"/>
      <c r="CLR52" s="376"/>
      <c r="CLS52" s="376"/>
      <c r="CLT52" s="376"/>
      <c r="CLU52" s="376"/>
      <c r="CLV52" s="376"/>
      <c r="CLW52" s="376"/>
      <c r="CLX52" s="376"/>
      <c r="CLY52" s="376"/>
      <c r="CLZ52" s="376"/>
      <c r="CMA52" s="376"/>
      <c r="CMB52" s="376"/>
      <c r="CMC52" s="376"/>
      <c r="CMD52" s="376"/>
      <c r="CME52" s="376"/>
      <c r="CMF52" s="376"/>
      <c r="CMG52" s="376"/>
      <c r="CMH52" s="376"/>
      <c r="CMI52" s="376"/>
      <c r="CMJ52" s="376"/>
      <c r="CMK52" s="376"/>
      <c r="CML52" s="376"/>
      <c r="CMM52" s="376"/>
      <c r="CMN52" s="376"/>
      <c r="CMO52" s="376"/>
      <c r="CMP52" s="376"/>
      <c r="CMQ52" s="376"/>
      <c r="CMR52" s="376"/>
      <c r="CMS52" s="376"/>
      <c r="CMT52" s="376"/>
      <c r="CMU52" s="376"/>
      <c r="CMV52" s="376"/>
      <c r="CMW52" s="376"/>
      <c r="CMX52" s="376"/>
      <c r="CMY52" s="376"/>
      <c r="CMZ52" s="376"/>
      <c r="CNA52" s="376"/>
      <c r="CNB52" s="376"/>
      <c r="CNC52" s="376"/>
      <c r="CND52" s="376"/>
      <c r="CNE52" s="376"/>
      <c r="CNF52" s="376"/>
      <c r="CNG52" s="376"/>
      <c r="CNH52" s="376"/>
      <c r="CNI52" s="376"/>
      <c r="CNJ52" s="376"/>
      <c r="CNK52" s="376"/>
      <c r="CNL52" s="376"/>
      <c r="CNM52" s="376"/>
      <c r="CNN52" s="376"/>
      <c r="CNO52" s="376"/>
      <c r="CNP52" s="376"/>
      <c r="CNQ52" s="376"/>
      <c r="CNR52" s="376"/>
      <c r="CNS52" s="376"/>
      <c r="CNT52" s="376"/>
      <c r="CNU52" s="376"/>
      <c r="CNV52" s="376"/>
      <c r="CNW52" s="376"/>
      <c r="CNX52" s="376"/>
      <c r="CNY52" s="376"/>
      <c r="CNZ52" s="376"/>
      <c r="COA52" s="376"/>
      <c r="COB52" s="376"/>
      <c r="COC52" s="376"/>
      <c r="COD52" s="376"/>
      <c r="COE52" s="376"/>
      <c r="COF52" s="376"/>
      <c r="COG52" s="376"/>
      <c r="COH52" s="376"/>
      <c r="COI52" s="376"/>
      <c r="COJ52" s="376"/>
      <c r="COK52" s="376"/>
      <c r="COL52" s="376"/>
      <c r="COM52" s="376"/>
      <c r="CON52" s="376"/>
      <c r="COO52" s="376"/>
      <c r="COP52" s="376"/>
      <c r="COQ52" s="376"/>
      <c r="COR52" s="376"/>
      <c r="COS52" s="376"/>
      <c r="COT52" s="376"/>
      <c r="COU52" s="376"/>
      <c r="COV52" s="376"/>
      <c r="COW52" s="376"/>
      <c r="COX52" s="376"/>
      <c r="COY52" s="376"/>
      <c r="COZ52" s="376"/>
      <c r="CPA52" s="376"/>
      <c r="CPB52" s="376"/>
      <c r="CPC52" s="376"/>
      <c r="CPD52" s="376"/>
      <c r="CPE52" s="376"/>
      <c r="CPF52" s="376"/>
      <c r="CPG52" s="376"/>
      <c r="CPH52" s="376"/>
      <c r="CPI52" s="376"/>
      <c r="CPJ52" s="376"/>
      <c r="CPK52" s="376"/>
      <c r="CPL52" s="376"/>
      <c r="CPM52" s="376"/>
      <c r="CPN52" s="376"/>
      <c r="CPO52" s="376"/>
      <c r="CPP52" s="376"/>
      <c r="CPQ52" s="376"/>
      <c r="CPR52" s="376"/>
      <c r="CPS52" s="376"/>
      <c r="CPT52" s="376"/>
      <c r="CPU52" s="376"/>
      <c r="CPV52" s="376"/>
      <c r="CPW52" s="376"/>
      <c r="CPX52" s="376"/>
      <c r="CPY52" s="376"/>
      <c r="CPZ52" s="376"/>
      <c r="CQA52" s="376"/>
      <c r="CQB52" s="376"/>
      <c r="CQC52" s="376"/>
      <c r="CQD52" s="376"/>
      <c r="CQE52" s="376"/>
      <c r="CQF52" s="376"/>
      <c r="CQG52" s="376"/>
      <c r="CQH52" s="376"/>
      <c r="CQI52" s="376"/>
      <c r="CQJ52" s="376"/>
      <c r="CQK52" s="376"/>
      <c r="CQL52" s="376"/>
      <c r="CQM52" s="376"/>
      <c r="CQN52" s="376"/>
      <c r="CQO52" s="376"/>
      <c r="CQP52" s="376"/>
      <c r="CQQ52" s="376"/>
      <c r="CQR52" s="376"/>
      <c r="CQS52" s="376"/>
      <c r="CQT52" s="376"/>
      <c r="CQU52" s="376"/>
      <c r="CQV52" s="376"/>
      <c r="CQW52" s="376"/>
      <c r="CQX52" s="376"/>
      <c r="CQY52" s="376"/>
      <c r="CQZ52" s="376"/>
      <c r="CRA52" s="376"/>
      <c r="CRB52" s="376"/>
      <c r="CRC52" s="376"/>
      <c r="CRD52" s="376"/>
      <c r="CRE52" s="376"/>
      <c r="CRF52" s="376"/>
      <c r="CRG52" s="376"/>
      <c r="CRH52" s="376"/>
      <c r="CRI52" s="376"/>
      <c r="CRJ52" s="376"/>
      <c r="CRK52" s="376"/>
      <c r="CRL52" s="376"/>
      <c r="CRM52" s="376"/>
      <c r="CRN52" s="376"/>
      <c r="CRO52" s="376"/>
      <c r="CRP52" s="376"/>
      <c r="CRQ52" s="376"/>
      <c r="CRR52" s="376"/>
      <c r="CRS52" s="376"/>
      <c r="CRT52" s="376"/>
      <c r="CRU52" s="376"/>
      <c r="CRV52" s="376"/>
      <c r="CRW52" s="376"/>
      <c r="CRX52" s="376"/>
      <c r="CRY52" s="376"/>
      <c r="CRZ52" s="376"/>
      <c r="CSA52" s="376"/>
      <c r="CSB52" s="376"/>
      <c r="CSC52" s="376"/>
      <c r="CSD52" s="376"/>
      <c r="CSE52" s="376"/>
      <c r="CSF52" s="376"/>
      <c r="CSG52" s="376"/>
      <c r="CSH52" s="376"/>
      <c r="CSI52" s="376"/>
      <c r="CSJ52" s="376"/>
      <c r="CSK52" s="376"/>
      <c r="CSL52" s="376"/>
      <c r="CSM52" s="376"/>
      <c r="CSN52" s="376"/>
      <c r="CSO52" s="376"/>
      <c r="CSP52" s="376"/>
      <c r="CSQ52" s="376"/>
      <c r="CSR52" s="376"/>
      <c r="CSS52" s="376"/>
      <c r="CST52" s="376"/>
      <c r="CSU52" s="376"/>
      <c r="CSV52" s="376"/>
      <c r="CSW52" s="376"/>
      <c r="CSX52" s="376"/>
      <c r="CSY52" s="376"/>
      <c r="CSZ52" s="376"/>
      <c r="CTA52" s="376"/>
      <c r="CTB52" s="376"/>
      <c r="CTC52" s="376"/>
      <c r="CTD52" s="376"/>
      <c r="CTE52" s="376"/>
      <c r="CTF52" s="376"/>
      <c r="CTG52" s="376"/>
      <c r="CTH52" s="376"/>
      <c r="CTI52" s="376"/>
      <c r="CTJ52" s="376"/>
      <c r="CTK52" s="376"/>
      <c r="CTL52" s="376"/>
      <c r="CTM52" s="376"/>
      <c r="CTN52" s="376"/>
      <c r="CTO52" s="376"/>
      <c r="CTP52" s="376"/>
      <c r="CTQ52" s="376"/>
      <c r="CTR52" s="376"/>
      <c r="CTS52" s="376"/>
      <c r="CTT52" s="376"/>
      <c r="CTU52" s="376"/>
      <c r="CTV52" s="376"/>
      <c r="CTW52" s="376"/>
      <c r="CTX52" s="376"/>
      <c r="CTY52" s="376"/>
      <c r="CTZ52" s="376"/>
      <c r="CUA52" s="376"/>
      <c r="CUB52" s="376"/>
      <c r="CUC52" s="376"/>
      <c r="CUD52" s="376"/>
      <c r="CUE52" s="376"/>
      <c r="CUF52" s="376"/>
      <c r="CUG52" s="376"/>
      <c r="CUH52" s="376"/>
      <c r="CUI52" s="376"/>
      <c r="CUJ52" s="376"/>
      <c r="CUK52" s="376"/>
      <c r="CUL52" s="376"/>
      <c r="CUM52" s="376"/>
      <c r="CUN52" s="376"/>
      <c r="CUO52" s="376"/>
      <c r="CUP52" s="376"/>
      <c r="CUQ52" s="376"/>
      <c r="CUR52" s="376"/>
      <c r="CUS52" s="376"/>
      <c r="CUT52" s="376"/>
      <c r="CUU52" s="376"/>
      <c r="CUV52" s="376"/>
      <c r="CUW52" s="376"/>
      <c r="CUX52" s="376"/>
      <c r="CUY52" s="376"/>
      <c r="CUZ52" s="376"/>
      <c r="CVA52" s="376"/>
      <c r="CVB52" s="376"/>
      <c r="CVC52" s="376"/>
      <c r="CVD52" s="376"/>
      <c r="CVE52" s="376"/>
      <c r="CVF52" s="376"/>
      <c r="CVG52" s="376"/>
      <c r="CVH52" s="376"/>
      <c r="CVI52" s="376"/>
      <c r="CVJ52" s="376"/>
      <c r="CVK52" s="376"/>
      <c r="CVL52" s="376"/>
      <c r="CVM52" s="376"/>
      <c r="CVN52" s="376"/>
      <c r="CVO52" s="376"/>
      <c r="CVP52" s="376"/>
      <c r="CVQ52" s="376"/>
      <c r="CVR52" s="376"/>
      <c r="CVS52" s="376"/>
      <c r="CVT52" s="376"/>
      <c r="CVU52" s="376"/>
      <c r="CVV52" s="376"/>
      <c r="CVW52" s="376"/>
      <c r="CVX52" s="376"/>
      <c r="CVY52" s="376"/>
      <c r="CVZ52" s="376"/>
      <c r="CWA52" s="376"/>
      <c r="CWB52" s="376"/>
      <c r="CWC52" s="376"/>
      <c r="CWD52" s="376"/>
      <c r="CWE52" s="376"/>
      <c r="CWF52" s="376"/>
      <c r="CWG52" s="376"/>
      <c r="CWH52" s="376"/>
      <c r="CWI52" s="376"/>
      <c r="CWJ52" s="376"/>
      <c r="CWK52" s="376"/>
      <c r="CWL52" s="376"/>
      <c r="CWM52" s="376"/>
      <c r="CWN52" s="376"/>
      <c r="CWO52" s="376"/>
      <c r="CWP52" s="376"/>
      <c r="CWQ52" s="376"/>
      <c r="CWR52" s="376"/>
      <c r="CWS52" s="376"/>
      <c r="CWT52" s="376"/>
      <c r="CWU52" s="376"/>
      <c r="CWV52" s="376"/>
      <c r="CWW52" s="376"/>
      <c r="CWX52" s="376"/>
      <c r="CWY52" s="376"/>
      <c r="CWZ52" s="376"/>
      <c r="CXA52" s="376"/>
      <c r="CXB52" s="376"/>
      <c r="CXC52" s="376"/>
      <c r="CXD52" s="376"/>
      <c r="CXE52" s="376"/>
      <c r="CXF52" s="376"/>
      <c r="CXG52" s="376"/>
      <c r="CXH52" s="376"/>
      <c r="CXI52" s="376"/>
      <c r="CXJ52" s="376"/>
      <c r="CXK52" s="376"/>
      <c r="CXL52" s="376"/>
      <c r="CXM52" s="376"/>
      <c r="CXN52" s="376"/>
      <c r="CXO52" s="376"/>
      <c r="CXP52" s="376"/>
      <c r="CXQ52" s="376"/>
      <c r="CXR52" s="376"/>
      <c r="CXS52" s="376"/>
      <c r="CXT52" s="376"/>
      <c r="CXU52" s="376"/>
      <c r="CXV52" s="376"/>
      <c r="CXW52" s="376"/>
      <c r="CXX52" s="376"/>
      <c r="CXY52" s="376"/>
      <c r="CXZ52" s="376"/>
      <c r="CYA52" s="376"/>
      <c r="CYB52" s="376"/>
      <c r="CYC52" s="376"/>
      <c r="CYD52" s="376"/>
      <c r="CYE52" s="376"/>
      <c r="CYF52" s="376"/>
      <c r="CYG52" s="376"/>
      <c r="CYH52" s="376"/>
      <c r="CYI52" s="376"/>
      <c r="CYJ52" s="376"/>
      <c r="CYK52" s="376"/>
      <c r="CYL52" s="376"/>
      <c r="CYM52" s="376"/>
      <c r="CYN52" s="376"/>
      <c r="CYO52" s="376"/>
      <c r="CYP52" s="376"/>
      <c r="CYQ52" s="376"/>
      <c r="CYR52" s="376"/>
      <c r="CYS52" s="376"/>
      <c r="CYT52" s="376"/>
      <c r="CYU52" s="376"/>
      <c r="CYV52" s="376"/>
      <c r="CYW52" s="376"/>
      <c r="CYX52" s="376"/>
      <c r="CYY52" s="376"/>
      <c r="CYZ52" s="376"/>
      <c r="CZA52" s="376"/>
      <c r="CZB52" s="376"/>
      <c r="CZC52" s="376"/>
      <c r="CZD52" s="376"/>
      <c r="CZE52" s="376"/>
      <c r="CZF52" s="376"/>
      <c r="CZG52" s="376"/>
      <c r="CZH52" s="376"/>
      <c r="CZI52" s="376"/>
      <c r="CZJ52" s="376"/>
      <c r="CZK52" s="376"/>
      <c r="CZL52" s="376"/>
      <c r="CZM52" s="376"/>
      <c r="CZN52" s="376"/>
      <c r="CZO52" s="376"/>
      <c r="CZP52" s="376"/>
      <c r="CZQ52" s="376"/>
      <c r="CZR52" s="376"/>
      <c r="CZS52" s="376"/>
      <c r="CZT52" s="376"/>
      <c r="CZU52" s="376"/>
      <c r="CZV52" s="376"/>
      <c r="CZW52" s="376"/>
      <c r="CZX52" s="376"/>
      <c r="CZY52" s="376"/>
      <c r="CZZ52" s="376"/>
      <c r="DAA52" s="376"/>
      <c r="DAB52" s="376"/>
      <c r="DAC52" s="376"/>
      <c r="DAD52" s="376"/>
      <c r="DAE52" s="376"/>
      <c r="DAF52" s="376"/>
      <c r="DAG52" s="376"/>
      <c r="DAH52" s="376"/>
      <c r="DAI52" s="376"/>
      <c r="DAJ52" s="376"/>
      <c r="DAK52" s="376"/>
      <c r="DAL52" s="376"/>
      <c r="DAM52" s="376"/>
      <c r="DAN52" s="376"/>
      <c r="DAO52" s="376"/>
      <c r="DAP52" s="376"/>
      <c r="DAQ52" s="376"/>
      <c r="DAR52" s="376"/>
      <c r="DAS52" s="376"/>
      <c r="DAT52" s="376"/>
      <c r="DAU52" s="376"/>
      <c r="DAV52" s="376"/>
      <c r="DAW52" s="376"/>
      <c r="DAX52" s="376"/>
      <c r="DAY52" s="376"/>
      <c r="DAZ52" s="376"/>
      <c r="DBA52" s="376"/>
      <c r="DBB52" s="376"/>
      <c r="DBC52" s="376"/>
      <c r="DBD52" s="376"/>
      <c r="DBE52" s="376"/>
      <c r="DBF52" s="376"/>
      <c r="DBG52" s="376"/>
      <c r="DBH52" s="376"/>
      <c r="DBI52" s="376"/>
      <c r="DBJ52" s="376"/>
      <c r="DBK52" s="376"/>
      <c r="DBL52" s="376"/>
      <c r="DBM52" s="376"/>
      <c r="DBN52" s="376"/>
      <c r="DBO52" s="376"/>
      <c r="DBP52" s="376"/>
      <c r="DBQ52" s="376"/>
      <c r="DBR52" s="376"/>
      <c r="DBS52" s="376"/>
      <c r="DBT52" s="376"/>
      <c r="DBU52" s="376"/>
      <c r="DBV52" s="376"/>
      <c r="DBW52" s="376"/>
      <c r="DBX52" s="376"/>
      <c r="DBY52" s="376"/>
      <c r="DBZ52" s="376"/>
      <c r="DCA52" s="376"/>
      <c r="DCB52" s="376"/>
      <c r="DCC52" s="376"/>
      <c r="DCD52" s="376"/>
      <c r="DCE52" s="376"/>
      <c r="DCF52" s="376"/>
      <c r="DCG52" s="376"/>
      <c r="DCH52" s="376"/>
      <c r="DCI52" s="376"/>
      <c r="DCJ52" s="376"/>
      <c r="DCK52" s="376"/>
      <c r="DCL52" s="376"/>
      <c r="DCM52" s="376"/>
      <c r="DCN52" s="376"/>
      <c r="DCO52" s="376"/>
      <c r="DCP52" s="376"/>
      <c r="DCQ52" s="376"/>
      <c r="DCR52" s="376"/>
      <c r="DCS52" s="376"/>
      <c r="DCT52" s="376"/>
      <c r="DCU52" s="376"/>
      <c r="DCV52" s="376"/>
      <c r="DCW52" s="376"/>
      <c r="DCX52" s="376"/>
      <c r="DCY52" s="376"/>
      <c r="DCZ52" s="376"/>
      <c r="DDA52" s="376"/>
      <c r="DDB52" s="376"/>
      <c r="DDC52" s="376"/>
      <c r="DDD52" s="376"/>
      <c r="DDE52" s="376"/>
      <c r="DDF52" s="376"/>
      <c r="DDG52" s="376"/>
      <c r="DDH52" s="376"/>
      <c r="DDI52" s="376"/>
      <c r="DDJ52" s="376"/>
      <c r="DDK52" s="376"/>
      <c r="DDL52" s="376"/>
      <c r="DDM52" s="376"/>
      <c r="DDN52" s="376"/>
      <c r="DDO52" s="376"/>
      <c r="DDP52" s="376"/>
      <c r="DDQ52" s="376"/>
      <c r="DDR52" s="376"/>
      <c r="DDS52" s="376"/>
      <c r="DDT52" s="376"/>
      <c r="DDU52" s="376"/>
      <c r="DDV52" s="376"/>
      <c r="DDW52" s="376"/>
      <c r="DDX52" s="376"/>
      <c r="DDY52" s="376"/>
      <c r="DDZ52" s="376"/>
      <c r="DEA52" s="376"/>
      <c r="DEB52" s="376"/>
      <c r="DEC52" s="376"/>
      <c r="DED52" s="376"/>
      <c r="DEE52" s="376"/>
      <c r="DEF52" s="376"/>
      <c r="DEG52" s="376"/>
      <c r="DEH52" s="376"/>
      <c r="DEI52" s="376"/>
      <c r="DEJ52" s="376"/>
      <c r="DEK52" s="376"/>
      <c r="DEL52" s="376"/>
      <c r="DEM52" s="376"/>
      <c r="DEN52" s="376"/>
      <c r="DEO52" s="376"/>
      <c r="DEP52" s="376"/>
      <c r="DEQ52" s="376"/>
      <c r="DER52" s="376"/>
      <c r="DES52" s="376"/>
      <c r="DET52" s="376"/>
      <c r="DEU52" s="376"/>
      <c r="DEV52" s="376"/>
      <c r="DEW52" s="376"/>
      <c r="DEX52" s="376"/>
      <c r="DEY52" s="376"/>
      <c r="DEZ52" s="376"/>
      <c r="DFA52" s="376"/>
      <c r="DFB52" s="376"/>
      <c r="DFC52" s="376"/>
      <c r="DFD52" s="376"/>
      <c r="DFE52" s="376"/>
      <c r="DFF52" s="376"/>
      <c r="DFG52" s="376"/>
      <c r="DFH52" s="376"/>
      <c r="DFI52" s="376"/>
      <c r="DFJ52" s="376"/>
      <c r="DFK52" s="376"/>
      <c r="DFL52" s="376"/>
      <c r="DFM52" s="376"/>
      <c r="DFN52" s="376"/>
      <c r="DFO52" s="376"/>
      <c r="DFP52" s="376"/>
      <c r="DFQ52" s="376"/>
      <c r="DFR52" s="376"/>
      <c r="DFS52" s="376"/>
      <c r="DFT52" s="376"/>
      <c r="DFU52" s="376"/>
      <c r="DFV52" s="376"/>
      <c r="DFW52" s="376"/>
      <c r="DFX52" s="376"/>
      <c r="DFY52" s="376"/>
      <c r="DFZ52" s="376"/>
      <c r="DGA52" s="376"/>
      <c r="DGB52" s="376"/>
      <c r="DGC52" s="376"/>
      <c r="DGD52" s="376"/>
      <c r="DGE52" s="376"/>
      <c r="DGF52" s="376"/>
      <c r="DGG52" s="376"/>
      <c r="DGH52" s="376"/>
      <c r="DGI52" s="376"/>
      <c r="DGJ52" s="376"/>
      <c r="DGK52" s="376"/>
      <c r="DGL52" s="376"/>
      <c r="DGM52" s="376"/>
      <c r="DGN52" s="376"/>
      <c r="DGO52" s="376"/>
      <c r="DGP52" s="376"/>
      <c r="DGQ52" s="376"/>
      <c r="DGR52" s="376"/>
      <c r="DGS52" s="376"/>
      <c r="DGT52" s="376"/>
      <c r="DGU52" s="376"/>
      <c r="DGV52" s="376"/>
      <c r="DGW52" s="376"/>
      <c r="DGX52" s="376"/>
      <c r="DGY52" s="376"/>
      <c r="DGZ52" s="376"/>
      <c r="DHA52" s="376"/>
      <c r="DHB52" s="376"/>
      <c r="DHC52" s="376"/>
      <c r="DHD52" s="376"/>
      <c r="DHE52" s="376"/>
      <c r="DHF52" s="376"/>
      <c r="DHG52" s="376"/>
      <c r="DHH52" s="376"/>
      <c r="DHI52" s="376"/>
      <c r="DHJ52" s="376"/>
      <c r="DHK52" s="376"/>
      <c r="DHL52" s="376"/>
      <c r="DHM52" s="376"/>
      <c r="DHN52" s="376"/>
      <c r="DHO52" s="376"/>
      <c r="DHP52" s="376"/>
      <c r="DHQ52" s="376"/>
      <c r="DHR52" s="376"/>
      <c r="DHS52" s="376"/>
      <c r="DHT52" s="376"/>
      <c r="DHU52" s="376"/>
      <c r="DHV52" s="376"/>
      <c r="DHW52" s="376"/>
      <c r="DHX52" s="376"/>
      <c r="DHY52" s="376"/>
      <c r="DHZ52" s="376"/>
      <c r="DIA52" s="376"/>
      <c r="DIB52" s="376"/>
      <c r="DIC52" s="376"/>
      <c r="DID52" s="376"/>
      <c r="DIE52" s="376"/>
      <c r="DIF52" s="376"/>
      <c r="DIG52" s="376"/>
      <c r="DIH52" s="376"/>
      <c r="DII52" s="376"/>
      <c r="DIJ52" s="376"/>
      <c r="DIK52" s="376"/>
      <c r="DIL52" s="376"/>
      <c r="DIM52" s="376"/>
      <c r="DIN52" s="376"/>
      <c r="DIO52" s="376"/>
      <c r="DIP52" s="376"/>
      <c r="DIQ52" s="376"/>
      <c r="DIR52" s="376"/>
      <c r="DIS52" s="376"/>
      <c r="DIT52" s="376"/>
      <c r="DIU52" s="376"/>
      <c r="DIV52" s="376"/>
      <c r="DIW52" s="376"/>
      <c r="DIX52" s="376"/>
      <c r="DIY52" s="376"/>
      <c r="DIZ52" s="376"/>
      <c r="DJA52" s="376"/>
      <c r="DJB52" s="376"/>
      <c r="DJC52" s="376"/>
      <c r="DJD52" s="376"/>
      <c r="DJE52" s="376"/>
      <c r="DJF52" s="376"/>
      <c r="DJG52" s="376"/>
      <c r="DJH52" s="376"/>
      <c r="DJI52" s="376"/>
      <c r="DJJ52" s="376"/>
      <c r="DJK52" s="376"/>
      <c r="DJL52" s="376"/>
      <c r="DJM52" s="376"/>
      <c r="DJN52" s="376"/>
      <c r="DJO52" s="376"/>
      <c r="DJP52" s="376"/>
      <c r="DJQ52" s="376"/>
      <c r="DJR52" s="376"/>
      <c r="DJS52" s="376"/>
      <c r="DJT52" s="376"/>
      <c r="DJU52" s="376"/>
      <c r="DJV52" s="376"/>
      <c r="DJW52" s="376"/>
      <c r="DJX52" s="376"/>
      <c r="DJY52" s="376"/>
      <c r="DJZ52" s="376"/>
      <c r="DKA52" s="376"/>
      <c r="DKB52" s="376"/>
      <c r="DKC52" s="376"/>
      <c r="DKD52" s="376"/>
      <c r="DKE52" s="376"/>
      <c r="DKF52" s="376"/>
      <c r="DKG52" s="376"/>
      <c r="DKH52" s="376"/>
      <c r="DKI52" s="376"/>
      <c r="DKJ52" s="376"/>
      <c r="DKK52" s="376"/>
      <c r="DKL52" s="376"/>
      <c r="DKM52" s="376"/>
      <c r="DKN52" s="376"/>
      <c r="DKO52" s="376"/>
      <c r="DKP52" s="376"/>
      <c r="DKQ52" s="376"/>
      <c r="DKR52" s="376"/>
      <c r="DKS52" s="376"/>
      <c r="DKT52" s="376"/>
      <c r="DKU52" s="376"/>
      <c r="DKV52" s="376"/>
      <c r="DKW52" s="376"/>
      <c r="DKX52" s="376"/>
      <c r="DKY52" s="376"/>
      <c r="DKZ52" s="376"/>
      <c r="DLA52" s="376"/>
      <c r="DLB52" s="376"/>
      <c r="DLC52" s="376"/>
      <c r="DLD52" s="376"/>
      <c r="DLE52" s="376"/>
      <c r="DLF52" s="376"/>
      <c r="DLG52" s="376"/>
      <c r="DLH52" s="376"/>
      <c r="DLI52" s="376"/>
      <c r="DLJ52" s="376"/>
      <c r="DLK52" s="376"/>
      <c r="DLL52" s="376"/>
      <c r="DLM52" s="376"/>
      <c r="DLN52" s="376"/>
      <c r="DLO52" s="376"/>
      <c r="DLP52" s="376"/>
      <c r="DLQ52" s="376"/>
      <c r="DLR52" s="376"/>
      <c r="DLS52" s="376"/>
      <c r="DLT52" s="376"/>
      <c r="DLU52" s="376"/>
      <c r="DLV52" s="376"/>
      <c r="DLW52" s="376"/>
      <c r="DLX52" s="376"/>
      <c r="DLY52" s="376"/>
      <c r="DLZ52" s="376"/>
      <c r="DMA52" s="376"/>
      <c r="DMB52" s="376"/>
      <c r="DMC52" s="376"/>
      <c r="DMD52" s="376"/>
      <c r="DME52" s="376"/>
      <c r="DMF52" s="376"/>
      <c r="DMG52" s="376"/>
      <c r="DMH52" s="376"/>
      <c r="DMI52" s="376"/>
      <c r="DMJ52" s="376"/>
      <c r="DMK52" s="376"/>
      <c r="DML52" s="376"/>
      <c r="DMM52" s="376"/>
      <c r="DMN52" s="376"/>
      <c r="DMO52" s="376"/>
      <c r="DMP52" s="376"/>
      <c r="DMQ52" s="376"/>
      <c r="DMR52" s="376"/>
      <c r="DMS52" s="376"/>
      <c r="DMT52" s="376"/>
      <c r="DMU52" s="376"/>
      <c r="DMV52" s="376"/>
      <c r="DMW52" s="376"/>
      <c r="DMX52" s="376"/>
      <c r="DMY52" s="376"/>
      <c r="DMZ52" s="376"/>
      <c r="DNA52" s="376"/>
      <c r="DNB52" s="376"/>
      <c r="DNC52" s="376"/>
      <c r="DND52" s="376"/>
      <c r="DNE52" s="376"/>
      <c r="DNF52" s="376"/>
      <c r="DNG52" s="376"/>
      <c r="DNH52" s="376"/>
      <c r="DNI52" s="376"/>
      <c r="DNJ52" s="376"/>
      <c r="DNK52" s="376"/>
      <c r="DNL52" s="376"/>
      <c r="DNM52" s="376"/>
      <c r="DNN52" s="376"/>
      <c r="DNO52" s="376"/>
      <c r="DNP52" s="376"/>
      <c r="DNQ52" s="376"/>
      <c r="DNR52" s="376"/>
      <c r="DNS52" s="376"/>
      <c r="DNT52" s="376"/>
      <c r="DNU52" s="376"/>
      <c r="DNV52" s="376"/>
      <c r="DNW52" s="376"/>
      <c r="DNX52" s="376"/>
      <c r="DNY52" s="376"/>
      <c r="DNZ52" s="376"/>
      <c r="DOA52" s="376"/>
      <c r="DOB52" s="376"/>
      <c r="DOC52" s="376"/>
      <c r="DOD52" s="376"/>
      <c r="DOE52" s="376"/>
      <c r="DOF52" s="376"/>
      <c r="DOG52" s="376"/>
      <c r="DOH52" s="376"/>
      <c r="DOI52" s="376"/>
      <c r="DOJ52" s="376"/>
      <c r="DOK52" s="376"/>
      <c r="DOL52" s="376"/>
      <c r="DOM52" s="376"/>
      <c r="DON52" s="376"/>
      <c r="DOO52" s="376"/>
      <c r="DOP52" s="376"/>
      <c r="DOQ52" s="376"/>
      <c r="DOR52" s="376"/>
      <c r="DOS52" s="376"/>
      <c r="DOT52" s="376"/>
      <c r="DOU52" s="376"/>
      <c r="DOV52" s="376"/>
      <c r="DOW52" s="376"/>
      <c r="DOX52" s="376"/>
      <c r="DOY52" s="376"/>
      <c r="DOZ52" s="376"/>
      <c r="DPA52" s="376"/>
      <c r="DPB52" s="376"/>
      <c r="DPC52" s="376"/>
      <c r="DPD52" s="376"/>
      <c r="DPE52" s="376"/>
      <c r="DPF52" s="376"/>
      <c r="DPG52" s="376"/>
      <c r="DPH52" s="376"/>
      <c r="DPI52" s="376"/>
      <c r="DPJ52" s="376"/>
      <c r="DPK52" s="376"/>
      <c r="DPL52" s="376"/>
      <c r="DPM52" s="376"/>
      <c r="DPN52" s="376"/>
      <c r="DPO52" s="376"/>
      <c r="DPP52" s="376"/>
      <c r="DPQ52" s="376"/>
      <c r="DPR52" s="376"/>
      <c r="DPS52" s="376"/>
      <c r="DPT52" s="376"/>
      <c r="DPU52" s="376"/>
      <c r="DPV52" s="376"/>
      <c r="DPW52" s="376"/>
      <c r="DPX52" s="376"/>
      <c r="DPY52" s="376"/>
      <c r="DPZ52" s="376"/>
      <c r="DQA52" s="376"/>
      <c r="DQB52" s="376"/>
      <c r="DQC52" s="376"/>
      <c r="DQD52" s="376"/>
      <c r="DQE52" s="376"/>
      <c r="DQF52" s="376"/>
      <c r="DQG52" s="376"/>
      <c r="DQH52" s="376"/>
      <c r="DQI52" s="376"/>
      <c r="DQJ52" s="376"/>
      <c r="DQK52" s="376"/>
      <c r="DQL52" s="376"/>
      <c r="DQM52" s="376"/>
      <c r="DQN52" s="376"/>
      <c r="DQO52" s="376"/>
      <c r="DQP52" s="376"/>
      <c r="DQQ52" s="376"/>
      <c r="DQR52" s="376"/>
      <c r="DQS52" s="376"/>
      <c r="DQT52" s="376"/>
      <c r="DQU52" s="376"/>
      <c r="DQV52" s="376"/>
      <c r="DQW52" s="376"/>
      <c r="DQX52" s="376"/>
      <c r="DQY52" s="376"/>
      <c r="DQZ52" s="376"/>
      <c r="DRA52" s="376"/>
      <c r="DRB52" s="376"/>
      <c r="DRC52" s="376"/>
      <c r="DRD52" s="376"/>
      <c r="DRE52" s="376"/>
      <c r="DRF52" s="376"/>
      <c r="DRG52" s="376"/>
      <c r="DRH52" s="376"/>
      <c r="DRI52" s="376"/>
      <c r="DRJ52" s="376"/>
      <c r="DRK52" s="376"/>
      <c r="DRL52" s="376"/>
      <c r="DRM52" s="376"/>
      <c r="DRN52" s="376"/>
      <c r="DRO52" s="376"/>
      <c r="DRP52" s="376"/>
      <c r="DRQ52" s="376"/>
      <c r="DRR52" s="376"/>
      <c r="DRS52" s="376"/>
      <c r="DRT52" s="376"/>
      <c r="DRU52" s="376"/>
      <c r="DRV52" s="376"/>
      <c r="DRW52" s="376"/>
      <c r="DRX52" s="376"/>
      <c r="DRY52" s="376"/>
      <c r="DRZ52" s="376"/>
      <c r="DSA52" s="376"/>
      <c r="DSB52" s="376"/>
      <c r="DSC52" s="376"/>
      <c r="DSD52" s="376"/>
      <c r="DSE52" s="376"/>
      <c r="DSF52" s="376"/>
      <c r="DSG52" s="376"/>
      <c r="DSH52" s="376"/>
      <c r="DSI52" s="376"/>
      <c r="DSJ52" s="376"/>
      <c r="DSK52" s="376"/>
      <c r="DSL52" s="376"/>
      <c r="DSM52" s="376"/>
      <c r="DSN52" s="376"/>
      <c r="DSO52" s="376"/>
      <c r="DSP52" s="376"/>
      <c r="DSQ52" s="376"/>
      <c r="DSR52" s="376"/>
      <c r="DSS52" s="376"/>
      <c r="DST52" s="376"/>
      <c r="DSU52" s="376"/>
      <c r="DSV52" s="376"/>
      <c r="DSW52" s="376"/>
      <c r="DSX52" s="376"/>
      <c r="DSY52" s="376"/>
      <c r="DSZ52" s="376"/>
      <c r="DTA52" s="376"/>
      <c r="DTB52" s="376"/>
      <c r="DTC52" s="376"/>
      <c r="DTD52" s="376"/>
      <c r="DTE52" s="376"/>
      <c r="DTF52" s="376"/>
      <c r="DTG52" s="376"/>
      <c r="DTH52" s="376"/>
      <c r="DTI52" s="376"/>
      <c r="DTJ52" s="376"/>
      <c r="DTK52" s="376"/>
      <c r="DTL52" s="376"/>
      <c r="DTM52" s="376"/>
      <c r="DTN52" s="376"/>
      <c r="DTO52" s="376"/>
      <c r="DTP52" s="376"/>
      <c r="DTQ52" s="376"/>
      <c r="DTR52" s="376"/>
      <c r="DTS52" s="376"/>
      <c r="DTT52" s="376"/>
      <c r="DTU52" s="376"/>
      <c r="DTV52" s="376"/>
      <c r="DTW52" s="376"/>
      <c r="DTX52" s="376"/>
      <c r="DTY52" s="376"/>
      <c r="DTZ52" s="376"/>
      <c r="DUA52" s="376"/>
      <c r="DUB52" s="376"/>
      <c r="DUC52" s="376"/>
      <c r="DUD52" s="376"/>
      <c r="DUE52" s="376"/>
      <c r="DUF52" s="376"/>
      <c r="DUG52" s="376"/>
      <c r="DUH52" s="376"/>
      <c r="DUI52" s="376"/>
      <c r="DUJ52" s="376"/>
      <c r="DUK52" s="376"/>
      <c r="DUL52" s="376"/>
      <c r="DUM52" s="376"/>
      <c r="DUN52" s="376"/>
      <c r="DUO52" s="376"/>
      <c r="DUP52" s="376"/>
      <c r="DUQ52" s="376"/>
      <c r="DUR52" s="376"/>
      <c r="DUS52" s="376"/>
      <c r="DUT52" s="376"/>
      <c r="DUU52" s="376"/>
      <c r="DUV52" s="376"/>
      <c r="DUW52" s="376"/>
      <c r="DUX52" s="376"/>
      <c r="DUY52" s="376"/>
      <c r="DUZ52" s="376"/>
      <c r="DVA52" s="376"/>
      <c r="DVB52" s="376"/>
      <c r="DVC52" s="376"/>
      <c r="DVD52" s="376"/>
      <c r="DVE52" s="376"/>
      <c r="DVF52" s="376"/>
      <c r="DVG52" s="376"/>
      <c r="DVH52" s="376"/>
      <c r="DVI52" s="376"/>
      <c r="DVJ52" s="376"/>
      <c r="DVK52" s="376"/>
      <c r="DVL52" s="376"/>
      <c r="DVM52" s="376"/>
      <c r="DVN52" s="376"/>
      <c r="DVO52" s="376"/>
      <c r="DVP52" s="376"/>
      <c r="DVQ52" s="376"/>
      <c r="DVR52" s="376"/>
      <c r="DVS52" s="376"/>
      <c r="DVT52" s="376"/>
      <c r="DVU52" s="376"/>
      <c r="DVV52" s="376"/>
      <c r="DVW52" s="376"/>
      <c r="DVX52" s="376"/>
      <c r="DVY52" s="376"/>
      <c r="DVZ52" s="376"/>
      <c r="DWA52" s="376"/>
      <c r="DWB52" s="376"/>
      <c r="DWC52" s="376"/>
      <c r="DWD52" s="376"/>
      <c r="DWE52" s="376"/>
      <c r="DWF52" s="376"/>
      <c r="DWG52" s="376"/>
      <c r="DWH52" s="376"/>
      <c r="DWI52" s="376"/>
      <c r="DWJ52" s="376"/>
      <c r="DWK52" s="376"/>
      <c r="DWL52" s="376"/>
      <c r="DWM52" s="376"/>
      <c r="DWN52" s="376"/>
      <c r="DWO52" s="376"/>
      <c r="DWP52" s="376"/>
      <c r="DWQ52" s="376"/>
      <c r="DWR52" s="376"/>
      <c r="DWS52" s="376"/>
      <c r="DWT52" s="376"/>
      <c r="DWU52" s="376"/>
      <c r="DWV52" s="376"/>
      <c r="DWW52" s="376"/>
      <c r="DWX52" s="376"/>
      <c r="DWY52" s="376"/>
      <c r="DWZ52" s="376"/>
      <c r="DXA52" s="376"/>
      <c r="DXB52" s="376"/>
      <c r="DXC52" s="376"/>
      <c r="DXD52" s="376"/>
      <c r="DXE52" s="376"/>
      <c r="DXF52" s="376"/>
      <c r="DXG52" s="376"/>
      <c r="DXH52" s="376"/>
      <c r="DXI52" s="376"/>
      <c r="DXJ52" s="376"/>
      <c r="DXK52" s="376"/>
      <c r="DXL52" s="376"/>
      <c r="DXM52" s="376"/>
      <c r="DXN52" s="376"/>
      <c r="DXO52" s="376"/>
      <c r="DXP52" s="376"/>
      <c r="DXQ52" s="376"/>
      <c r="DXR52" s="376"/>
      <c r="DXS52" s="376"/>
      <c r="DXT52" s="376"/>
      <c r="DXU52" s="376"/>
      <c r="DXV52" s="376"/>
      <c r="DXW52" s="376"/>
      <c r="DXX52" s="376"/>
      <c r="DXY52" s="376"/>
      <c r="DXZ52" s="376"/>
      <c r="DYA52" s="376"/>
      <c r="DYB52" s="376"/>
      <c r="DYC52" s="376"/>
      <c r="DYD52" s="376"/>
      <c r="DYE52" s="376"/>
      <c r="DYF52" s="376"/>
      <c r="DYG52" s="376"/>
      <c r="DYH52" s="376"/>
      <c r="DYI52" s="376"/>
      <c r="DYJ52" s="376"/>
      <c r="DYK52" s="376"/>
      <c r="DYL52" s="376"/>
      <c r="DYM52" s="376"/>
      <c r="DYN52" s="376"/>
      <c r="DYO52" s="376"/>
      <c r="DYP52" s="376"/>
      <c r="DYQ52" s="376"/>
      <c r="DYR52" s="376"/>
      <c r="DYS52" s="376"/>
      <c r="DYT52" s="376"/>
      <c r="DYU52" s="376"/>
      <c r="DYV52" s="376"/>
      <c r="DYW52" s="376"/>
      <c r="DYX52" s="376"/>
      <c r="DYY52" s="376"/>
      <c r="DYZ52" s="376"/>
      <c r="DZA52" s="376"/>
      <c r="DZB52" s="376"/>
      <c r="DZC52" s="376"/>
      <c r="DZD52" s="376"/>
      <c r="DZE52" s="376"/>
      <c r="DZF52" s="376"/>
      <c r="DZG52" s="376"/>
      <c r="DZH52" s="376"/>
      <c r="DZI52" s="376"/>
      <c r="DZJ52" s="376"/>
      <c r="DZK52" s="376"/>
      <c r="DZL52" s="376"/>
      <c r="DZM52" s="376"/>
      <c r="DZN52" s="376"/>
      <c r="DZO52" s="376"/>
      <c r="DZP52" s="376"/>
      <c r="DZQ52" s="376"/>
      <c r="DZR52" s="376"/>
      <c r="DZS52" s="376"/>
      <c r="DZT52" s="376"/>
      <c r="DZU52" s="376"/>
      <c r="DZV52" s="376"/>
      <c r="DZW52" s="376"/>
      <c r="DZX52" s="376"/>
      <c r="DZY52" s="376"/>
      <c r="DZZ52" s="376"/>
      <c r="EAA52" s="376"/>
      <c r="EAB52" s="376"/>
      <c r="EAC52" s="376"/>
      <c r="EAD52" s="376"/>
      <c r="EAE52" s="376"/>
      <c r="EAF52" s="376"/>
      <c r="EAG52" s="376"/>
      <c r="EAH52" s="376"/>
      <c r="EAI52" s="376"/>
      <c r="EAJ52" s="376"/>
      <c r="EAK52" s="376"/>
      <c r="EAL52" s="376"/>
      <c r="EAM52" s="376"/>
      <c r="EAN52" s="376"/>
      <c r="EAO52" s="376"/>
      <c r="EAP52" s="376"/>
      <c r="EAQ52" s="376"/>
      <c r="EAR52" s="376"/>
      <c r="EAS52" s="376"/>
      <c r="EAT52" s="376"/>
      <c r="EAU52" s="376"/>
      <c r="EAV52" s="376"/>
      <c r="EAW52" s="376"/>
      <c r="EAX52" s="376"/>
      <c r="EAY52" s="376"/>
      <c r="EAZ52" s="376"/>
      <c r="EBA52" s="376"/>
      <c r="EBB52" s="376"/>
      <c r="EBC52" s="376"/>
      <c r="EBD52" s="376"/>
      <c r="EBE52" s="376"/>
      <c r="EBF52" s="376"/>
      <c r="EBG52" s="376"/>
      <c r="EBH52" s="376"/>
      <c r="EBI52" s="376"/>
      <c r="EBJ52" s="376"/>
      <c r="EBK52" s="376"/>
      <c r="EBL52" s="376"/>
      <c r="EBM52" s="376"/>
      <c r="EBN52" s="376"/>
      <c r="EBO52" s="376"/>
      <c r="EBP52" s="376"/>
      <c r="EBQ52" s="376"/>
      <c r="EBR52" s="376"/>
      <c r="EBS52" s="376"/>
      <c r="EBT52" s="376"/>
      <c r="EBU52" s="376"/>
      <c r="EBV52" s="376"/>
      <c r="EBW52" s="376"/>
      <c r="EBX52" s="376"/>
      <c r="EBY52" s="376"/>
      <c r="EBZ52" s="376"/>
      <c r="ECA52" s="376"/>
      <c r="ECB52" s="376"/>
      <c r="ECC52" s="376"/>
      <c r="ECD52" s="376"/>
      <c r="ECE52" s="376"/>
      <c r="ECF52" s="376"/>
      <c r="ECG52" s="376"/>
      <c r="ECH52" s="376"/>
      <c r="ECI52" s="376"/>
      <c r="ECJ52" s="376"/>
      <c r="ECK52" s="376"/>
      <c r="ECL52" s="376"/>
      <c r="ECM52" s="376"/>
      <c r="ECN52" s="376"/>
      <c r="ECO52" s="376"/>
      <c r="ECP52" s="376"/>
      <c r="ECQ52" s="376"/>
      <c r="ECR52" s="376"/>
      <c r="ECS52" s="376"/>
      <c r="ECT52" s="376"/>
      <c r="ECU52" s="376"/>
      <c r="ECV52" s="376"/>
      <c r="ECW52" s="376"/>
      <c r="ECX52" s="376"/>
      <c r="ECY52" s="376"/>
      <c r="ECZ52" s="376"/>
      <c r="EDA52" s="376"/>
      <c r="EDB52" s="376"/>
      <c r="EDC52" s="376"/>
      <c r="EDD52" s="376"/>
      <c r="EDE52" s="376"/>
      <c r="EDF52" s="376"/>
      <c r="EDG52" s="376"/>
      <c r="EDH52" s="376"/>
      <c r="EDI52" s="376"/>
      <c r="EDJ52" s="376"/>
      <c r="EDK52" s="376"/>
      <c r="EDL52" s="376"/>
      <c r="EDM52" s="376"/>
      <c r="EDN52" s="376"/>
      <c r="EDO52" s="376"/>
      <c r="EDP52" s="376"/>
      <c r="EDQ52" s="376"/>
      <c r="EDR52" s="376"/>
      <c r="EDS52" s="376"/>
      <c r="EDT52" s="376"/>
      <c r="EDU52" s="376"/>
      <c r="EDV52" s="376"/>
      <c r="EDW52" s="376"/>
      <c r="EDX52" s="376"/>
      <c r="EDY52" s="376"/>
      <c r="EDZ52" s="376"/>
      <c r="EEA52" s="376"/>
    </row>
    <row r="53" spans="1:3511" s="385" customFormat="1" ht="16.5" customHeight="1">
      <c r="A53" s="426" t="s">
        <v>386</v>
      </c>
      <c r="B53" s="397">
        <v>9.7500000000000003E-2</v>
      </c>
      <c r="C53" s="518">
        <v>8</v>
      </c>
      <c r="D53" s="397">
        <v>0.10157604391295824</v>
      </c>
      <c r="E53" s="519">
        <v>5.1009999999999996E-3</v>
      </c>
      <c r="F53" s="539">
        <v>55090</v>
      </c>
      <c r="G53" s="376"/>
      <c r="H53" s="376"/>
      <c r="I53" s="376"/>
      <c r="J53" s="376"/>
      <c r="K53" s="376"/>
      <c r="L53" s="376"/>
      <c r="M53" s="376"/>
      <c r="N53" s="376"/>
      <c r="O53" s="376"/>
      <c r="P53" s="376"/>
      <c r="Q53" s="376"/>
      <c r="R53" s="376"/>
      <c r="S53" s="376"/>
      <c r="T53" s="376"/>
      <c r="U53" s="376"/>
      <c r="V53" s="376"/>
      <c r="W53" s="376"/>
      <c r="X53" s="376"/>
      <c r="Y53" s="376"/>
      <c r="Z53" s="376"/>
      <c r="AA53" s="376"/>
      <c r="AB53" s="376"/>
      <c r="AC53" s="376"/>
      <c r="AD53" s="376"/>
      <c r="AE53" s="376"/>
      <c r="AF53" s="376"/>
      <c r="AG53" s="376"/>
      <c r="AH53" s="376"/>
      <c r="AI53" s="376"/>
      <c r="AJ53" s="376"/>
      <c r="AK53" s="376"/>
      <c r="AL53" s="376"/>
      <c r="AM53" s="376"/>
      <c r="AN53" s="376"/>
      <c r="AO53" s="376"/>
      <c r="AP53" s="376"/>
      <c r="AQ53" s="376"/>
      <c r="AR53" s="376"/>
      <c r="AS53" s="376"/>
      <c r="AT53" s="376"/>
      <c r="AU53" s="376"/>
      <c r="AV53" s="376"/>
      <c r="AW53" s="376"/>
      <c r="AX53" s="376"/>
      <c r="AY53" s="376"/>
      <c r="AZ53" s="376"/>
      <c r="BA53" s="376"/>
      <c r="BB53" s="376"/>
      <c r="BC53" s="376"/>
      <c r="BD53" s="376"/>
      <c r="BE53" s="376"/>
      <c r="BF53" s="376"/>
      <c r="BG53" s="376"/>
      <c r="BH53" s="376"/>
      <c r="BI53" s="376"/>
      <c r="BJ53" s="376"/>
      <c r="BK53" s="376"/>
      <c r="BL53" s="376"/>
      <c r="BM53" s="376"/>
      <c r="BN53" s="376"/>
      <c r="BO53" s="376"/>
      <c r="BP53" s="376"/>
      <c r="BQ53" s="376"/>
      <c r="BR53" s="376"/>
      <c r="BS53" s="376"/>
      <c r="BT53" s="376"/>
      <c r="BU53" s="376"/>
      <c r="BV53" s="376"/>
      <c r="BW53" s="376"/>
      <c r="BX53" s="376"/>
      <c r="BY53" s="376"/>
      <c r="BZ53" s="376"/>
      <c r="CA53" s="376"/>
      <c r="CB53" s="376"/>
      <c r="CC53" s="376"/>
      <c r="CD53" s="376"/>
      <c r="CE53" s="376"/>
      <c r="CF53" s="376"/>
      <c r="CG53" s="376"/>
      <c r="CH53" s="376"/>
      <c r="CI53" s="376"/>
      <c r="CJ53" s="376"/>
      <c r="CK53" s="376"/>
      <c r="CL53" s="376"/>
      <c r="CM53" s="376"/>
      <c r="CN53" s="376"/>
      <c r="CO53" s="376"/>
      <c r="CP53" s="376"/>
      <c r="CQ53" s="376"/>
      <c r="CR53" s="376"/>
      <c r="CS53" s="376"/>
      <c r="CT53" s="376"/>
      <c r="CU53" s="376"/>
      <c r="CV53" s="376"/>
      <c r="CW53" s="376"/>
      <c r="CX53" s="376"/>
      <c r="CY53" s="376"/>
      <c r="CZ53" s="376"/>
      <c r="DA53" s="376"/>
      <c r="DB53" s="376"/>
      <c r="DC53" s="376"/>
      <c r="DD53" s="376"/>
      <c r="DE53" s="376"/>
      <c r="DF53" s="376"/>
      <c r="DG53" s="376"/>
      <c r="DH53" s="376"/>
      <c r="DI53" s="376"/>
      <c r="DJ53" s="376"/>
      <c r="DK53" s="376"/>
      <c r="DL53" s="376"/>
      <c r="DM53" s="376"/>
      <c r="DN53" s="376"/>
      <c r="DO53" s="376"/>
      <c r="DP53" s="376"/>
      <c r="DQ53" s="376"/>
      <c r="DR53" s="376"/>
      <c r="DS53" s="376"/>
      <c r="DT53" s="376"/>
      <c r="DU53" s="376"/>
      <c r="DV53" s="376"/>
      <c r="DW53" s="376"/>
      <c r="DX53" s="376"/>
      <c r="DY53" s="376"/>
      <c r="DZ53" s="376"/>
      <c r="EA53" s="376"/>
      <c r="EB53" s="376"/>
      <c r="EC53" s="376"/>
      <c r="ED53" s="376"/>
      <c r="EE53" s="376"/>
      <c r="EF53" s="376"/>
      <c r="EG53" s="376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/>
      <c r="ER53" s="376"/>
      <c r="ES53" s="376"/>
      <c r="ET53" s="376"/>
      <c r="EU53" s="376"/>
      <c r="EV53" s="376"/>
      <c r="EW53" s="376"/>
      <c r="EX53" s="376"/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  <c r="LJ53" s="376"/>
      <c r="LK53" s="376"/>
      <c r="LL53" s="376"/>
      <c r="LM53" s="376"/>
      <c r="LN53" s="376"/>
      <c r="LO53" s="376"/>
      <c r="LP53" s="376"/>
      <c r="LQ53" s="376"/>
      <c r="LR53" s="376"/>
      <c r="LS53" s="376"/>
      <c r="LT53" s="376"/>
      <c r="LU53" s="376"/>
      <c r="LV53" s="376"/>
      <c r="LW53" s="376"/>
      <c r="LX53" s="376"/>
      <c r="LY53" s="376"/>
      <c r="LZ53" s="376"/>
      <c r="MA53" s="376"/>
      <c r="MB53" s="376"/>
      <c r="MC53" s="376"/>
      <c r="MD53" s="376"/>
      <c r="ME53" s="376"/>
      <c r="MF53" s="376"/>
      <c r="MG53" s="376"/>
      <c r="MH53" s="376"/>
      <c r="MI53" s="376"/>
      <c r="MJ53" s="376"/>
      <c r="MK53" s="376"/>
      <c r="ML53" s="376"/>
      <c r="MM53" s="376"/>
      <c r="MN53" s="376"/>
      <c r="MO53" s="376"/>
      <c r="MP53" s="376"/>
      <c r="MQ53" s="376"/>
      <c r="MR53" s="376"/>
      <c r="MS53" s="376"/>
      <c r="MT53" s="376"/>
      <c r="MU53" s="376"/>
      <c r="MV53" s="376"/>
      <c r="MW53" s="376"/>
      <c r="MX53" s="376"/>
      <c r="MY53" s="376"/>
      <c r="MZ53" s="376"/>
      <c r="NA53" s="376"/>
      <c r="NB53" s="376"/>
      <c r="NC53" s="376"/>
      <c r="ND53" s="376"/>
      <c r="NE53" s="376"/>
      <c r="NF53" s="376"/>
      <c r="NG53" s="376"/>
      <c r="NH53" s="376"/>
      <c r="NI53" s="376"/>
      <c r="NJ53" s="376"/>
      <c r="NK53" s="376"/>
      <c r="NL53" s="376"/>
      <c r="NM53" s="376"/>
      <c r="NN53" s="376"/>
      <c r="NO53" s="376"/>
      <c r="NP53" s="376"/>
      <c r="NQ53" s="376"/>
      <c r="NR53" s="376"/>
      <c r="NS53" s="376"/>
      <c r="NT53" s="376"/>
      <c r="NU53" s="376"/>
      <c r="NV53" s="376"/>
      <c r="NW53" s="376"/>
      <c r="NX53" s="376"/>
      <c r="NY53" s="376"/>
      <c r="NZ53" s="376"/>
      <c r="OA53" s="376"/>
      <c r="OB53" s="376"/>
      <c r="OC53" s="376"/>
      <c r="OD53" s="376"/>
      <c r="OE53" s="376"/>
      <c r="OF53" s="376"/>
      <c r="OG53" s="376"/>
      <c r="OH53" s="376"/>
      <c r="OI53" s="376"/>
      <c r="OJ53" s="376"/>
      <c r="OK53" s="376"/>
      <c r="OL53" s="376"/>
      <c r="OM53" s="376"/>
      <c r="ON53" s="376"/>
      <c r="OO53" s="376"/>
      <c r="OP53" s="376"/>
      <c r="OQ53" s="376"/>
      <c r="OR53" s="376"/>
      <c r="OS53" s="376"/>
      <c r="OT53" s="376"/>
      <c r="OU53" s="376"/>
      <c r="OV53" s="376"/>
      <c r="OW53" s="376"/>
      <c r="OX53" s="376"/>
      <c r="OY53" s="376"/>
      <c r="OZ53" s="376"/>
      <c r="PA53" s="376"/>
      <c r="PB53" s="376"/>
      <c r="PC53" s="376"/>
      <c r="PD53" s="376"/>
      <c r="PE53" s="376"/>
      <c r="PF53" s="376"/>
      <c r="PG53" s="376"/>
      <c r="PH53" s="376"/>
      <c r="PI53" s="376"/>
      <c r="PJ53" s="376"/>
      <c r="PK53" s="376"/>
      <c r="PL53" s="376"/>
      <c r="PM53" s="376"/>
      <c r="PN53" s="376"/>
      <c r="PO53" s="376"/>
      <c r="PP53" s="376"/>
      <c r="PQ53" s="376"/>
      <c r="PR53" s="376"/>
      <c r="PS53" s="376"/>
      <c r="PT53" s="376"/>
      <c r="PU53" s="376"/>
      <c r="PV53" s="376"/>
      <c r="PW53" s="376"/>
      <c r="PX53" s="376"/>
      <c r="PY53" s="376"/>
      <c r="PZ53" s="376"/>
      <c r="QA53" s="376"/>
      <c r="QB53" s="376"/>
      <c r="QC53" s="376"/>
      <c r="QD53" s="376"/>
      <c r="QE53" s="376"/>
      <c r="QF53" s="376"/>
      <c r="QG53" s="376"/>
      <c r="QH53" s="376"/>
      <c r="QI53" s="376"/>
      <c r="QJ53" s="376"/>
      <c r="QK53" s="376"/>
      <c r="QL53" s="376"/>
      <c r="QM53" s="376"/>
      <c r="QN53" s="376"/>
      <c r="QO53" s="376"/>
      <c r="QP53" s="376"/>
      <c r="QQ53" s="376"/>
      <c r="QR53" s="376"/>
      <c r="QS53" s="376"/>
      <c r="QT53" s="376"/>
      <c r="QU53" s="376"/>
      <c r="QV53" s="376"/>
      <c r="QW53" s="376"/>
      <c r="QX53" s="376"/>
      <c r="QY53" s="376"/>
      <c r="QZ53" s="376"/>
      <c r="RA53" s="376"/>
      <c r="RB53" s="376"/>
      <c r="RC53" s="376"/>
      <c r="RD53" s="376"/>
      <c r="RE53" s="376"/>
      <c r="RF53" s="376"/>
      <c r="RG53" s="376"/>
      <c r="RH53" s="376"/>
      <c r="RI53" s="376"/>
      <c r="RJ53" s="376"/>
      <c r="RK53" s="376"/>
      <c r="RL53" s="376"/>
      <c r="RM53" s="376"/>
      <c r="RN53" s="376"/>
      <c r="RO53" s="376"/>
      <c r="RP53" s="376"/>
      <c r="RQ53" s="376"/>
      <c r="RR53" s="376"/>
      <c r="RS53" s="376"/>
      <c r="RT53" s="376"/>
      <c r="RU53" s="376"/>
      <c r="RV53" s="376"/>
      <c r="RW53" s="376"/>
      <c r="RX53" s="376"/>
      <c r="RY53" s="376"/>
      <c r="RZ53" s="376"/>
      <c r="SA53" s="376"/>
      <c r="SB53" s="376"/>
      <c r="SC53" s="376"/>
      <c r="SD53" s="376"/>
      <c r="SE53" s="376"/>
      <c r="SF53" s="376"/>
      <c r="SG53" s="376"/>
      <c r="SH53" s="376"/>
      <c r="SI53" s="376"/>
      <c r="SJ53" s="376"/>
      <c r="SK53" s="376"/>
      <c r="SL53" s="376"/>
      <c r="SM53" s="376"/>
      <c r="SN53" s="376"/>
      <c r="SO53" s="376"/>
      <c r="SP53" s="376"/>
      <c r="SQ53" s="376"/>
      <c r="SR53" s="376"/>
      <c r="SS53" s="376"/>
      <c r="ST53" s="376"/>
      <c r="SU53" s="376"/>
      <c r="SV53" s="376"/>
      <c r="SW53" s="376"/>
      <c r="SX53" s="376"/>
      <c r="SY53" s="376"/>
      <c r="SZ53" s="376"/>
      <c r="TA53" s="376"/>
      <c r="TB53" s="376"/>
      <c r="TC53" s="376"/>
      <c r="TD53" s="376"/>
      <c r="TE53" s="376"/>
      <c r="TF53" s="376"/>
      <c r="TG53" s="376"/>
      <c r="TH53" s="376"/>
      <c r="TI53" s="376"/>
      <c r="TJ53" s="376"/>
      <c r="TK53" s="376"/>
      <c r="TL53" s="376"/>
      <c r="TM53" s="376"/>
      <c r="TN53" s="376"/>
      <c r="TO53" s="376"/>
      <c r="TP53" s="376"/>
      <c r="TQ53" s="376"/>
      <c r="TR53" s="376"/>
      <c r="TS53" s="376"/>
      <c r="TT53" s="376"/>
      <c r="TU53" s="376"/>
      <c r="TV53" s="376"/>
      <c r="TW53" s="376"/>
      <c r="TX53" s="376"/>
      <c r="TY53" s="376"/>
      <c r="TZ53" s="376"/>
      <c r="UA53" s="376"/>
      <c r="UB53" s="376"/>
      <c r="UC53" s="376"/>
      <c r="UD53" s="376"/>
      <c r="UE53" s="376"/>
      <c r="UF53" s="376"/>
      <c r="UG53" s="376"/>
      <c r="UH53" s="376"/>
      <c r="UI53" s="376"/>
      <c r="UJ53" s="376"/>
      <c r="UK53" s="376"/>
      <c r="UL53" s="376"/>
      <c r="UM53" s="376"/>
      <c r="UN53" s="376"/>
      <c r="UO53" s="376"/>
      <c r="UP53" s="376"/>
      <c r="UQ53" s="376"/>
      <c r="UR53" s="376"/>
      <c r="US53" s="376"/>
      <c r="UT53" s="376"/>
      <c r="UU53" s="376"/>
      <c r="UV53" s="376"/>
      <c r="UW53" s="376"/>
      <c r="UX53" s="376"/>
      <c r="UY53" s="376"/>
      <c r="UZ53" s="376"/>
      <c r="VA53" s="376"/>
      <c r="VB53" s="376"/>
      <c r="VC53" s="376"/>
      <c r="VD53" s="376"/>
      <c r="VE53" s="376"/>
      <c r="VF53" s="376"/>
      <c r="VG53" s="376"/>
      <c r="VH53" s="376"/>
      <c r="VI53" s="376"/>
      <c r="VJ53" s="376"/>
      <c r="VK53" s="376"/>
      <c r="VL53" s="376"/>
      <c r="VM53" s="376"/>
      <c r="VN53" s="376"/>
      <c r="VO53" s="376"/>
      <c r="VP53" s="376"/>
      <c r="VQ53" s="376"/>
      <c r="VR53" s="376"/>
      <c r="VS53" s="376"/>
      <c r="VT53" s="376"/>
      <c r="VU53" s="376"/>
      <c r="VV53" s="376"/>
      <c r="VW53" s="376"/>
      <c r="VX53" s="376"/>
      <c r="VY53" s="376"/>
      <c r="VZ53" s="376"/>
      <c r="WA53" s="376"/>
      <c r="WB53" s="376"/>
      <c r="WC53" s="376"/>
      <c r="WD53" s="376"/>
      <c r="WE53" s="376"/>
      <c r="WF53" s="376"/>
      <c r="WG53" s="376"/>
      <c r="WH53" s="376"/>
      <c r="WI53" s="376"/>
      <c r="WJ53" s="376"/>
      <c r="WK53" s="376"/>
      <c r="WL53" s="376"/>
      <c r="WM53" s="376"/>
      <c r="WN53" s="376"/>
      <c r="WO53" s="376"/>
      <c r="WP53" s="376"/>
      <c r="WQ53" s="376"/>
      <c r="WR53" s="376"/>
      <c r="WS53" s="376"/>
      <c r="WT53" s="376"/>
      <c r="WU53" s="376"/>
      <c r="WV53" s="376"/>
      <c r="WW53" s="376"/>
      <c r="WX53" s="376"/>
      <c r="WY53" s="376"/>
      <c r="WZ53" s="376"/>
      <c r="XA53" s="376"/>
      <c r="XB53" s="376"/>
      <c r="XC53" s="376"/>
      <c r="XD53" s="376"/>
      <c r="XE53" s="376"/>
      <c r="XF53" s="376"/>
      <c r="XG53" s="376"/>
      <c r="XH53" s="376"/>
      <c r="XI53" s="376"/>
      <c r="XJ53" s="376"/>
      <c r="XK53" s="376"/>
      <c r="XL53" s="376"/>
      <c r="XM53" s="376"/>
      <c r="XN53" s="376"/>
      <c r="XO53" s="376"/>
      <c r="XP53" s="376"/>
      <c r="XQ53" s="376"/>
      <c r="XR53" s="376"/>
      <c r="XS53" s="376"/>
      <c r="XT53" s="376"/>
      <c r="XU53" s="376"/>
      <c r="XV53" s="376"/>
      <c r="XW53" s="376"/>
      <c r="XX53" s="376"/>
      <c r="XY53" s="376"/>
      <c r="XZ53" s="376"/>
      <c r="YA53" s="376"/>
      <c r="YB53" s="376"/>
      <c r="YC53" s="376"/>
      <c r="YD53" s="376"/>
      <c r="YE53" s="376"/>
      <c r="YF53" s="376"/>
      <c r="YG53" s="376"/>
      <c r="YH53" s="376"/>
      <c r="YI53" s="376"/>
      <c r="YJ53" s="376"/>
      <c r="YK53" s="376"/>
      <c r="YL53" s="376"/>
      <c r="YM53" s="376"/>
      <c r="YN53" s="376"/>
      <c r="YO53" s="376"/>
      <c r="YP53" s="376"/>
      <c r="YQ53" s="376"/>
      <c r="YR53" s="376"/>
      <c r="YS53" s="376"/>
      <c r="YT53" s="376"/>
      <c r="YU53" s="376"/>
      <c r="YV53" s="376"/>
      <c r="YW53" s="376"/>
      <c r="YX53" s="376"/>
      <c r="YY53" s="376"/>
      <c r="YZ53" s="376"/>
      <c r="ZA53" s="376"/>
      <c r="ZB53" s="376"/>
      <c r="ZC53" s="376"/>
      <c r="ZD53" s="376"/>
      <c r="ZE53" s="376"/>
      <c r="ZF53" s="376"/>
      <c r="ZG53" s="376"/>
      <c r="ZH53" s="376"/>
      <c r="ZI53" s="376"/>
      <c r="ZJ53" s="376"/>
      <c r="ZK53" s="376"/>
      <c r="ZL53" s="376"/>
      <c r="ZM53" s="376"/>
      <c r="ZN53" s="376"/>
      <c r="ZO53" s="376"/>
      <c r="ZP53" s="376"/>
      <c r="ZQ53" s="376"/>
      <c r="ZR53" s="376"/>
      <c r="ZS53" s="376"/>
      <c r="ZT53" s="376"/>
      <c r="ZU53" s="376"/>
      <c r="ZV53" s="376"/>
      <c r="ZW53" s="376"/>
      <c r="ZX53" s="376"/>
      <c r="ZY53" s="376"/>
      <c r="ZZ53" s="376"/>
      <c r="AAA53" s="376"/>
      <c r="AAB53" s="376"/>
      <c r="AAC53" s="376"/>
      <c r="AAD53" s="376"/>
      <c r="AAE53" s="376"/>
      <c r="AAF53" s="376"/>
      <c r="AAG53" s="376"/>
      <c r="AAH53" s="376"/>
      <c r="AAI53" s="376"/>
      <c r="AAJ53" s="376"/>
      <c r="AAK53" s="376"/>
      <c r="AAL53" s="376"/>
      <c r="AAM53" s="376"/>
      <c r="AAN53" s="376"/>
      <c r="AAO53" s="376"/>
      <c r="AAP53" s="376"/>
      <c r="AAQ53" s="376"/>
      <c r="AAR53" s="376"/>
      <c r="AAS53" s="376"/>
      <c r="AAT53" s="376"/>
      <c r="AAU53" s="376"/>
      <c r="AAV53" s="376"/>
      <c r="AAW53" s="376"/>
      <c r="AAX53" s="376"/>
      <c r="AAY53" s="376"/>
      <c r="AAZ53" s="376"/>
      <c r="ABA53" s="376"/>
      <c r="ABB53" s="376"/>
      <c r="ABC53" s="376"/>
      <c r="ABD53" s="376"/>
      <c r="ABE53" s="376"/>
      <c r="ABF53" s="376"/>
      <c r="ABG53" s="376"/>
      <c r="ABH53" s="376"/>
      <c r="ABI53" s="376"/>
      <c r="ABJ53" s="376"/>
      <c r="ABK53" s="376"/>
      <c r="ABL53" s="376"/>
      <c r="ABM53" s="376"/>
      <c r="ABN53" s="376"/>
      <c r="ABO53" s="376"/>
      <c r="ABP53" s="376"/>
      <c r="ABQ53" s="376"/>
      <c r="ABR53" s="376"/>
      <c r="ABS53" s="376"/>
      <c r="ABT53" s="376"/>
      <c r="ABU53" s="376"/>
      <c r="ABV53" s="376"/>
      <c r="ABW53" s="376"/>
      <c r="ABX53" s="376"/>
      <c r="ABY53" s="376"/>
      <c r="ABZ53" s="376"/>
      <c r="ACA53" s="376"/>
      <c r="ACB53" s="376"/>
      <c r="ACC53" s="376"/>
      <c r="ACD53" s="376"/>
      <c r="ACE53" s="376"/>
      <c r="ACF53" s="376"/>
      <c r="ACG53" s="376"/>
      <c r="ACH53" s="376"/>
      <c r="ACI53" s="376"/>
      <c r="ACJ53" s="376"/>
      <c r="ACK53" s="376"/>
      <c r="ACL53" s="376"/>
      <c r="ACM53" s="376"/>
      <c r="ACN53" s="376"/>
      <c r="ACO53" s="376"/>
      <c r="ACP53" s="376"/>
      <c r="ACQ53" s="376"/>
      <c r="ACR53" s="376"/>
      <c r="ACS53" s="376"/>
      <c r="ACT53" s="376"/>
      <c r="ACU53" s="376"/>
      <c r="ACV53" s="376"/>
      <c r="ACW53" s="376"/>
      <c r="ACX53" s="376"/>
      <c r="ACY53" s="376"/>
      <c r="ACZ53" s="376"/>
      <c r="ADA53" s="376"/>
      <c r="ADB53" s="376"/>
      <c r="ADC53" s="376"/>
      <c r="ADD53" s="376"/>
      <c r="ADE53" s="376"/>
      <c r="ADF53" s="376"/>
      <c r="ADG53" s="376"/>
      <c r="ADH53" s="376"/>
      <c r="ADI53" s="376"/>
      <c r="ADJ53" s="376"/>
      <c r="ADK53" s="376"/>
      <c r="ADL53" s="376"/>
      <c r="ADM53" s="376"/>
      <c r="ADN53" s="376"/>
      <c r="ADO53" s="376"/>
      <c r="ADP53" s="376"/>
      <c r="ADQ53" s="376"/>
      <c r="ADR53" s="376"/>
      <c r="ADS53" s="376"/>
      <c r="ADT53" s="376"/>
      <c r="ADU53" s="376"/>
      <c r="ADV53" s="376"/>
      <c r="ADW53" s="376"/>
      <c r="ADX53" s="376"/>
      <c r="ADY53" s="376"/>
      <c r="ADZ53" s="376"/>
      <c r="AEA53" s="376"/>
      <c r="AEB53" s="376"/>
      <c r="AEC53" s="376"/>
      <c r="AED53" s="376"/>
      <c r="AEE53" s="376"/>
      <c r="AEF53" s="376"/>
      <c r="AEG53" s="376"/>
      <c r="AEH53" s="376"/>
      <c r="AEI53" s="376"/>
      <c r="AEJ53" s="376"/>
      <c r="AEK53" s="376"/>
      <c r="AEL53" s="376"/>
      <c r="AEM53" s="376"/>
      <c r="AEN53" s="376"/>
      <c r="AEO53" s="376"/>
      <c r="AEP53" s="376"/>
      <c r="AEQ53" s="376"/>
      <c r="AER53" s="376"/>
      <c r="AES53" s="376"/>
      <c r="AET53" s="376"/>
      <c r="AEU53" s="376"/>
      <c r="AEV53" s="376"/>
      <c r="AEW53" s="376"/>
      <c r="AEX53" s="376"/>
      <c r="AEY53" s="376"/>
      <c r="AEZ53" s="376"/>
      <c r="AFA53" s="376"/>
      <c r="AFB53" s="376"/>
      <c r="AFC53" s="376"/>
      <c r="AFD53" s="376"/>
      <c r="AFE53" s="376"/>
      <c r="AFF53" s="376"/>
      <c r="AFG53" s="376"/>
      <c r="AFH53" s="376"/>
      <c r="AFI53" s="376"/>
      <c r="AFJ53" s="376"/>
      <c r="AFK53" s="376"/>
      <c r="AFL53" s="376"/>
      <c r="AFM53" s="376"/>
      <c r="AFN53" s="376"/>
      <c r="AFO53" s="376"/>
      <c r="AFP53" s="376"/>
      <c r="AFQ53" s="376"/>
      <c r="AFR53" s="376"/>
      <c r="AFS53" s="376"/>
      <c r="AFT53" s="376"/>
      <c r="AFU53" s="376"/>
      <c r="AFV53" s="376"/>
      <c r="AFW53" s="376"/>
      <c r="AFX53" s="376"/>
      <c r="AFY53" s="376"/>
      <c r="AFZ53" s="376"/>
      <c r="AGA53" s="376"/>
      <c r="AGB53" s="376"/>
      <c r="AGC53" s="376"/>
      <c r="AGD53" s="376"/>
      <c r="AGE53" s="376"/>
      <c r="AGF53" s="376"/>
      <c r="AGG53" s="376"/>
      <c r="AGH53" s="376"/>
      <c r="AGI53" s="376"/>
      <c r="AGJ53" s="376"/>
      <c r="AGK53" s="376"/>
      <c r="AGL53" s="376"/>
      <c r="AGM53" s="376"/>
      <c r="AGN53" s="376"/>
      <c r="AGO53" s="376"/>
      <c r="AGP53" s="376"/>
      <c r="AGQ53" s="376"/>
      <c r="AGR53" s="376"/>
      <c r="AGS53" s="376"/>
      <c r="AGT53" s="376"/>
      <c r="AGU53" s="376"/>
      <c r="AGV53" s="376"/>
      <c r="AGW53" s="376"/>
      <c r="AGX53" s="376"/>
      <c r="AGY53" s="376"/>
      <c r="AGZ53" s="376"/>
      <c r="AHA53" s="376"/>
      <c r="AHB53" s="376"/>
      <c r="AHC53" s="376"/>
      <c r="AHD53" s="376"/>
      <c r="AHE53" s="376"/>
      <c r="AHF53" s="376"/>
      <c r="AHG53" s="376"/>
      <c r="AHH53" s="376"/>
      <c r="AHI53" s="376"/>
      <c r="AHJ53" s="376"/>
      <c r="AHK53" s="376"/>
      <c r="AHL53" s="376"/>
      <c r="AHM53" s="376"/>
      <c r="AHN53" s="376"/>
      <c r="AHO53" s="376"/>
      <c r="AHP53" s="376"/>
      <c r="AHQ53" s="376"/>
      <c r="AHR53" s="376"/>
      <c r="AHS53" s="376"/>
      <c r="AHT53" s="376"/>
      <c r="AHU53" s="376"/>
      <c r="AHV53" s="376"/>
      <c r="AHW53" s="376"/>
      <c r="AHX53" s="376"/>
      <c r="AHY53" s="376"/>
      <c r="AHZ53" s="376"/>
      <c r="AIA53" s="376"/>
      <c r="AIB53" s="376"/>
      <c r="AIC53" s="376"/>
      <c r="AID53" s="376"/>
      <c r="AIE53" s="376"/>
      <c r="AIF53" s="376"/>
      <c r="AIG53" s="376"/>
      <c r="AIH53" s="376"/>
      <c r="AII53" s="376"/>
      <c r="AIJ53" s="376"/>
      <c r="AIK53" s="376"/>
      <c r="AIL53" s="376"/>
      <c r="AIM53" s="376"/>
      <c r="AIN53" s="376"/>
      <c r="AIO53" s="376"/>
      <c r="AIP53" s="376"/>
      <c r="AIQ53" s="376"/>
      <c r="AIR53" s="376"/>
      <c r="AIS53" s="376"/>
      <c r="AIT53" s="376"/>
      <c r="AIU53" s="376"/>
      <c r="AIV53" s="376"/>
      <c r="AIW53" s="376"/>
      <c r="AIX53" s="376"/>
      <c r="AIY53" s="376"/>
      <c r="AIZ53" s="376"/>
      <c r="AJA53" s="376"/>
      <c r="AJB53" s="376"/>
      <c r="AJC53" s="376"/>
      <c r="AJD53" s="376"/>
      <c r="AJE53" s="376"/>
      <c r="AJF53" s="376"/>
      <c r="AJG53" s="376"/>
      <c r="AJH53" s="376"/>
      <c r="AJI53" s="376"/>
      <c r="AJJ53" s="376"/>
      <c r="AJK53" s="376"/>
      <c r="AJL53" s="376"/>
      <c r="AJM53" s="376"/>
      <c r="AJN53" s="376"/>
      <c r="AJO53" s="376"/>
      <c r="AJP53" s="376"/>
      <c r="AJQ53" s="376"/>
      <c r="AJR53" s="376"/>
      <c r="AJS53" s="376"/>
      <c r="AJT53" s="376"/>
      <c r="AJU53" s="376"/>
      <c r="AJV53" s="376"/>
      <c r="AJW53" s="376"/>
      <c r="AJX53" s="376"/>
      <c r="AJY53" s="376"/>
      <c r="AJZ53" s="376"/>
      <c r="AKA53" s="376"/>
      <c r="AKB53" s="376"/>
      <c r="AKC53" s="376"/>
      <c r="AKD53" s="376"/>
      <c r="AKE53" s="376"/>
      <c r="AKF53" s="376"/>
      <c r="AKG53" s="376"/>
      <c r="AKH53" s="376"/>
      <c r="AKI53" s="376"/>
      <c r="AKJ53" s="376"/>
      <c r="AKK53" s="376"/>
      <c r="AKL53" s="376"/>
      <c r="AKM53" s="376"/>
      <c r="AKN53" s="376"/>
      <c r="AKO53" s="376"/>
      <c r="AKP53" s="376"/>
      <c r="AKQ53" s="376"/>
      <c r="AKR53" s="376"/>
      <c r="AKS53" s="376"/>
      <c r="AKT53" s="376"/>
      <c r="AKU53" s="376"/>
      <c r="AKV53" s="376"/>
      <c r="AKW53" s="376"/>
      <c r="AKX53" s="376"/>
      <c r="AKY53" s="376"/>
      <c r="AKZ53" s="376"/>
      <c r="ALA53" s="376"/>
      <c r="ALB53" s="376"/>
      <c r="ALC53" s="376"/>
      <c r="ALD53" s="376"/>
      <c r="ALE53" s="376"/>
      <c r="ALF53" s="376"/>
      <c r="ALG53" s="376"/>
      <c r="ALH53" s="376"/>
      <c r="ALI53" s="376"/>
      <c r="ALJ53" s="376"/>
      <c r="ALK53" s="376"/>
      <c r="ALL53" s="376"/>
      <c r="ALM53" s="376"/>
      <c r="ALN53" s="376"/>
      <c r="ALO53" s="376"/>
      <c r="ALP53" s="376"/>
      <c r="ALQ53" s="376"/>
      <c r="ALR53" s="376"/>
      <c r="ALS53" s="376"/>
      <c r="ALT53" s="376"/>
      <c r="ALU53" s="376"/>
      <c r="ALV53" s="376"/>
      <c r="ALW53" s="376"/>
      <c r="ALX53" s="376"/>
      <c r="ALY53" s="376"/>
      <c r="ALZ53" s="376"/>
      <c r="AMA53" s="376"/>
      <c r="AMB53" s="376"/>
      <c r="AMC53" s="376"/>
      <c r="AMD53" s="376"/>
      <c r="AME53" s="376"/>
      <c r="AMF53" s="376"/>
      <c r="AMG53" s="376"/>
      <c r="AMH53" s="376"/>
      <c r="AMI53" s="376"/>
      <c r="AMJ53" s="376"/>
      <c r="AMK53" s="376"/>
      <c r="AML53" s="376"/>
      <c r="AMM53" s="376"/>
      <c r="AMN53" s="376"/>
      <c r="AMO53" s="376"/>
      <c r="AMP53" s="376"/>
      <c r="AMQ53" s="376"/>
      <c r="AMR53" s="376"/>
      <c r="AMS53" s="376"/>
      <c r="AMT53" s="376"/>
      <c r="AMU53" s="376"/>
      <c r="AMV53" s="376"/>
      <c r="AMW53" s="376"/>
      <c r="AMX53" s="376"/>
      <c r="AMY53" s="376"/>
      <c r="AMZ53" s="376"/>
      <c r="ANA53" s="376"/>
      <c r="ANB53" s="376"/>
      <c r="ANC53" s="376"/>
      <c r="AND53" s="376"/>
      <c r="ANE53" s="376"/>
      <c r="ANF53" s="376"/>
      <c r="ANG53" s="376"/>
      <c r="ANH53" s="376"/>
      <c r="ANI53" s="376"/>
      <c r="ANJ53" s="376"/>
      <c r="ANK53" s="376"/>
      <c r="ANL53" s="376"/>
      <c r="ANM53" s="376"/>
      <c r="ANN53" s="376"/>
      <c r="ANO53" s="376"/>
      <c r="ANP53" s="376"/>
      <c r="ANQ53" s="376"/>
      <c r="ANR53" s="376"/>
      <c r="ANS53" s="376"/>
      <c r="ANT53" s="376"/>
      <c r="ANU53" s="376"/>
      <c r="ANV53" s="376"/>
      <c r="ANW53" s="376"/>
      <c r="ANX53" s="376"/>
      <c r="ANY53" s="376"/>
      <c r="ANZ53" s="376"/>
      <c r="AOA53" s="376"/>
      <c r="AOB53" s="376"/>
      <c r="AOC53" s="376"/>
      <c r="AOD53" s="376"/>
      <c r="AOE53" s="376"/>
      <c r="AOF53" s="376"/>
      <c r="AOG53" s="376"/>
      <c r="AOH53" s="376"/>
      <c r="AOI53" s="376"/>
      <c r="AOJ53" s="376"/>
      <c r="AOK53" s="376"/>
      <c r="AOL53" s="376"/>
      <c r="AOM53" s="376"/>
      <c r="AON53" s="376"/>
      <c r="AOO53" s="376"/>
      <c r="AOP53" s="376"/>
      <c r="AOQ53" s="376"/>
      <c r="AOR53" s="376"/>
      <c r="AOS53" s="376"/>
      <c r="AOT53" s="376"/>
      <c r="AOU53" s="376"/>
      <c r="AOV53" s="376"/>
      <c r="AOW53" s="376"/>
      <c r="AOX53" s="376"/>
      <c r="AOY53" s="376"/>
      <c r="AOZ53" s="376"/>
      <c r="APA53" s="376"/>
      <c r="APB53" s="376"/>
      <c r="APC53" s="376"/>
      <c r="APD53" s="376"/>
      <c r="APE53" s="376"/>
      <c r="APF53" s="376"/>
      <c r="APG53" s="376"/>
      <c r="APH53" s="376"/>
      <c r="API53" s="376"/>
      <c r="APJ53" s="376"/>
      <c r="APK53" s="376"/>
      <c r="APL53" s="376"/>
      <c r="APM53" s="376"/>
      <c r="APN53" s="376"/>
      <c r="APO53" s="376"/>
      <c r="APP53" s="376"/>
      <c r="APQ53" s="376"/>
      <c r="APR53" s="376"/>
      <c r="APS53" s="376"/>
      <c r="APT53" s="376"/>
      <c r="APU53" s="376"/>
      <c r="APV53" s="376"/>
      <c r="APW53" s="376"/>
      <c r="APX53" s="376"/>
      <c r="APY53" s="376"/>
      <c r="APZ53" s="376"/>
      <c r="AQA53" s="376"/>
      <c r="AQB53" s="376"/>
      <c r="AQC53" s="376"/>
      <c r="AQD53" s="376"/>
      <c r="AQE53" s="376"/>
      <c r="AQF53" s="376"/>
      <c r="AQG53" s="376"/>
      <c r="AQH53" s="376"/>
      <c r="AQI53" s="376"/>
      <c r="AQJ53" s="376"/>
      <c r="AQK53" s="376"/>
      <c r="AQL53" s="376"/>
      <c r="AQM53" s="376"/>
      <c r="AQN53" s="376"/>
      <c r="AQO53" s="376"/>
      <c r="AQP53" s="376"/>
      <c r="AQQ53" s="376"/>
      <c r="AQR53" s="376"/>
      <c r="AQS53" s="376"/>
      <c r="AQT53" s="376"/>
      <c r="AQU53" s="376"/>
      <c r="AQV53" s="376"/>
      <c r="AQW53" s="376"/>
      <c r="AQX53" s="376"/>
      <c r="AQY53" s="376"/>
      <c r="AQZ53" s="376"/>
      <c r="ARA53" s="376"/>
      <c r="ARB53" s="376"/>
      <c r="ARC53" s="376"/>
      <c r="ARD53" s="376"/>
      <c r="ARE53" s="376"/>
      <c r="ARF53" s="376"/>
      <c r="ARG53" s="376"/>
      <c r="ARH53" s="376"/>
      <c r="ARI53" s="376"/>
      <c r="ARJ53" s="376"/>
      <c r="ARK53" s="376"/>
      <c r="ARL53" s="376"/>
      <c r="ARM53" s="376"/>
      <c r="ARN53" s="376"/>
      <c r="ARO53" s="376"/>
      <c r="ARP53" s="376"/>
      <c r="ARQ53" s="376"/>
      <c r="ARR53" s="376"/>
      <c r="ARS53" s="376"/>
      <c r="ART53" s="376"/>
      <c r="ARU53" s="376"/>
      <c r="ARV53" s="376"/>
      <c r="ARW53" s="376"/>
      <c r="ARX53" s="376"/>
      <c r="ARY53" s="376"/>
      <c r="ARZ53" s="376"/>
      <c r="ASA53" s="376"/>
      <c r="ASB53" s="376"/>
      <c r="ASC53" s="376"/>
      <c r="ASD53" s="376"/>
      <c r="ASE53" s="376"/>
      <c r="ASF53" s="376"/>
      <c r="ASG53" s="376"/>
      <c r="ASH53" s="376"/>
      <c r="ASI53" s="376"/>
      <c r="ASJ53" s="376"/>
      <c r="ASK53" s="376"/>
      <c r="ASL53" s="376"/>
      <c r="ASM53" s="376"/>
      <c r="ASN53" s="376"/>
      <c r="ASO53" s="376"/>
      <c r="ASP53" s="376"/>
      <c r="ASQ53" s="376"/>
      <c r="ASR53" s="376"/>
      <c r="ASS53" s="376"/>
      <c r="AST53" s="376"/>
      <c r="ASU53" s="376"/>
      <c r="ASV53" s="376"/>
      <c r="ASW53" s="376"/>
      <c r="ASX53" s="376"/>
      <c r="ASY53" s="376"/>
      <c r="ASZ53" s="376"/>
      <c r="ATA53" s="376"/>
      <c r="ATB53" s="376"/>
      <c r="ATC53" s="376"/>
      <c r="ATD53" s="376"/>
      <c r="ATE53" s="376"/>
      <c r="ATF53" s="376"/>
      <c r="ATG53" s="376"/>
      <c r="ATH53" s="376"/>
      <c r="ATI53" s="376"/>
      <c r="ATJ53" s="376"/>
      <c r="ATK53" s="376"/>
      <c r="ATL53" s="376"/>
      <c r="ATM53" s="376"/>
      <c r="ATN53" s="376"/>
      <c r="ATO53" s="376"/>
      <c r="ATP53" s="376"/>
      <c r="ATQ53" s="376"/>
      <c r="ATR53" s="376"/>
      <c r="ATS53" s="376"/>
      <c r="ATT53" s="376"/>
      <c r="ATU53" s="376"/>
      <c r="ATV53" s="376"/>
      <c r="ATW53" s="376"/>
      <c r="ATX53" s="376"/>
      <c r="ATY53" s="376"/>
      <c r="ATZ53" s="376"/>
      <c r="AUA53" s="376"/>
      <c r="AUB53" s="376"/>
      <c r="AUC53" s="376"/>
      <c r="AUD53" s="376"/>
      <c r="AUE53" s="376"/>
      <c r="AUF53" s="376"/>
      <c r="AUG53" s="376"/>
      <c r="AUH53" s="376"/>
      <c r="AUI53" s="376"/>
      <c r="AUJ53" s="376"/>
      <c r="AUK53" s="376"/>
      <c r="AUL53" s="376"/>
      <c r="AUM53" s="376"/>
      <c r="AUN53" s="376"/>
      <c r="AUO53" s="376"/>
      <c r="AUP53" s="376"/>
      <c r="AUQ53" s="376"/>
      <c r="AUR53" s="376"/>
      <c r="AUS53" s="376"/>
      <c r="AUT53" s="376"/>
      <c r="AUU53" s="376"/>
      <c r="AUV53" s="376"/>
      <c r="AUW53" s="376"/>
      <c r="AUX53" s="376"/>
      <c r="AUY53" s="376"/>
      <c r="AUZ53" s="376"/>
      <c r="AVA53" s="376"/>
      <c r="AVB53" s="376"/>
      <c r="AVC53" s="376"/>
      <c r="AVD53" s="376"/>
      <c r="AVE53" s="376"/>
      <c r="AVF53" s="376"/>
      <c r="AVG53" s="376"/>
      <c r="AVH53" s="376"/>
      <c r="AVI53" s="376"/>
      <c r="AVJ53" s="376"/>
      <c r="AVK53" s="376"/>
      <c r="AVL53" s="376"/>
      <c r="AVM53" s="376"/>
      <c r="AVN53" s="376"/>
      <c r="AVO53" s="376"/>
      <c r="AVP53" s="376"/>
      <c r="AVQ53" s="376"/>
      <c r="AVR53" s="376"/>
      <c r="AVS53" s="376"/>
      <c r="AVT53" s="376"/>
      <c r="AVU53" s="376"/>
      <c r="AVV53" s="376"/>
      <c r="AVW53" s="376"/>
      <c r="AVX53" s="376"/>
      <c r="AVY53" s="376"/>
      <c r="AVZ53" s="376"/>
      <c r="AWA53" s="376"/>
      <c r="AWB53" s="376"/>
      <c r="AWC53" s="376"/>
      <c r="AWD53" s="376"/>
      <c r="AWE53" s="376"/>
      <c r="AWF53" s="376"/>
      <c r="AWG53" s="376"/>
      <c r="AWH53" s="376"/>
      <c r="AWI53" s="376"/>
      <c r="AWJ53" s="376"/>
      <c r="AWK53" s="376"/>
      <c r="AWL53" s="376"/>
      <c r="AWM53" s="376"/>
      <c r="AWN53" s="376"/>
      <c r="AWO53" s="376"/>
      <c r="AWP53" s="376"/>
      <c r="AWQ53" s="376"/>
      <c r="AWR53" s="376"/>
      <c r="AWS53" s="376"/>
      <c r="AWT53" s="376"/>
      <c r="AWU53" s="376"/>
      <c r="AWV53" s="376"/>
      <c r="AWW53" s="376"/>
      <c r="AWX53" s="376"/>
      <c r="AWY53" s="376"/>
      <c r="AWZ53" s="376"/>
      <c r="AXA53" s="376"/>
      <c r="AXB53" s="376"/>
      <c r="AXC53" s="376"/>
      <c r="AXD53" s="376"/>
      <c r="AXE53" s="376"/>
      <c r="AXF53" s="376"/>
      <c r="AXG53" s="376"/>
      <c r="AXH53" s="376"/>
      <c r="AXI53" s="376"/>
      <c r="AXJ53" s="376"/>
      <c r="AXK53" s="376"/>
      <c r="AXL53" s="376"/>
      <c r="AXM53" s="376"/>
      <c r="AXN53" s="376"/>
      <c r="AXO53" s="376"/>
      <c r="AXP53" s="376"/>
      <c r="AXQ53" s="376"/>
      <c r="AXR53" s="376"/>
      <c r="AXS53" s="376"/>
      <c r="AXT53" s="376"/>
      <c r="AXU53" s="376"/>
      <c r="AXV53" s="376"/>
      <c r="AXW53" s="376"/>
      <c r="AXX53" s="376"/>
      <c r="AXY53" s="376"/>
      <c r="AXZ53" s="376"/>
      <c r="AYA53" s="376"/>
      <c r="AYB53" s="376"/>
      <c r="AYC53" s="376"/>
      <c r="AYD53" s="376"/>
      <c r="AYE53" s="376"/>
      <c r="AYF53" s="376"/>
      <c r="AYG53" s="376"/>
      <c r="AYH53" s="376"/>
      <c r="AYI53" s="376"/>
      <c r="AYJ53" s="376"/>
      <c r="AYK53" s="376"/>
      <c r="AYL53" s="376"/>
      <c r="AYM53" s="376"/>
      <c r="AYN53" s="376"/>
      <c r="AYO53" s="376"/>
      <c r="AYP53" s="376"/>
      <c r="AYQ53" s="376"/>
      <c r="AYR53" s="376"/>
      <c r="AYS53" s="376"/>
      <c r="AYT53" s="376"/>
      <c r="AYU53" s="376"/>
      <c r="AYV53" s="376"/>
      <c r="AYW53" s="376"/>
      <c r="AYX53" s="376"/>
      <c r="AYY53" s="376"/>
      <c r="AYZ53" s="376"/>
      <c r="AZA53" s="376"/>
      <c r="AZB53" s="376"/>
      <c r="AZC53" s="376"/>
      <c r="AZD53" s="376"/>
      <c r="AZE53" s="376"/>
      <c r="AZF53" s="376"/>
      <c r="AZG53" s="376"/>
      <c r="AZH53" s="376"/>
      <c r="AZI53" s="376"/>
      <c r="AZJ53" s="376"/>
      <c r="AZK53" s="376"/>
      <c r="AZL53" s="376"/>
      <c r="AZM53" s="376"/>
      <c r="AZN53" s="376"/>
      <c r="AZO53" s="376"/>
      <c r="AZP53" s="376"/>
      <c r="AZQ53" s="376"/>
      <c r="AZR53" s="376"/>
      <c r="AZS53" s="376"/>
      <c r="AZT53" s="376"/>
      <c r="AZU53" s="376"/>
      <c r="AZV53" s="376"/>
      <c r="AZW53" s="376"/>
      <c r="AZX53" s="376"/>
      <c r="AZY53" s="376"/>
      <c r="AZZ53" s="376"/>
      <c r="BAA53" s="376"/>
      <c r="BAB53" s="376"/>
      <c r="BAC53" s="376"/>
      <c r="BAD53" s="376"/>
      <c r="BAE53" s="376"/>
      <c r="BAF53" s="376"/>
      <c r="BAG53" s="376"/>
      <c r="BAH53" s="376"/>
      <c r="BAI53" s="376"/>
      <c r="BAJ53" s="376"/>
      <c r="BAK53" s="376"/>
      <c r="BAL53" s="376"/>
      <c r="BAM53" s="376"/>
      <c r="BAN53" s="376"/>
      <c r="BAO53" s="376"/>
      <c r="BAP53" s="376"/>
      <c r="BAQ53" s="376"/>
      <c r="BAR53" s="376"/>
      <c r="BAS53" s="376"/>
      <c r="BAT53" s="376"/>
      <c r="BAU53" s="376"/>
      <c r="BAV53" s="376"/>
      <c r="BAW53" s="376"/>
      <c r="BAX53" s="376"/>
      <c r="BAY53" s="376"/>
      <c r="BAZ53" s="376"/>
      <c r="BBA53" s="376"/>
      <c r="BBB53" s="376"/>
      <c r="BBC53" s="376"/>
      <c r="BBD53" s="376"/>
      <c r="BBE53" s="376"/>
      <c r="BBF53" s="376"/>
      <c r="BBG53" s="376"/>
      <c r="BBH53" s="376"/>
      <c r="BBI53" s="376"/>
      <c r="BBJ53" s="376"/>
      <c r="BBK53" s="376"/>
      <c r="BBL53" s="376"/>
      <c r="BBM53" s="376"/>
      <c r="BBN53" s="376"/>
      <c r="BBO53" s="376"/>
      <c r="BBP53" s="376"/>
      <c r="BBQ53" s="376"/>
      <c r="BBR53" s="376"/>
      <c r="BBS53" s="376"/>
      <c r="BBT53" s="376"/>
      <c r="BBU53" s="376"/>
      <c r="BBV53" s="376"/>
      <c r="BBW53" s="376"/>
      <c r="BBX53" s="376"/>
      <c r="BBY53" s="376"/>
      <c r="BBZ53" s="376"/>
      <c r="BCA53" s="376"/>
      <c r="BCB53" s="376"/>
      <c r="BCC53" s="376"/>
      <c r="BCD53" s="376"/>
      <c r="BCE53" s="376"/>
      <c r="BCF53" s="376"/>
      <c r="BCG53" s="376"/>
      <c r="BCH53" s="376"/>
      <c r="BCI53" s="376"/>
      <c r="BCJ53" s="376"/>
      <c r="BCK53" s="376"/>
      <c r="BCL53" s="376"/>
      <c r="BCM53" s="376"/>
      <c r="BCN53" s="376"/>
      <c r="BCO53" s="376"/>
      <c r="BCP53" s="376"/>
      <c r="BCQ53" s="376"/>
      <c r="BCR53" s="376"/>
      <c r="BCS53" s="376"/>
      <c r="BCT53" s="376"/>
      <c r="BCU53" s="376"/>
      <c r="BCV53" s="376"/>
      <c r="BCW53" s="376"/>
      <c r="BCX53" s="376"/>
      <c r="BCY53" s="376"/>
      <c r="BCZ53" s="376"/>
      <c r="BDA53" s="376"/>
      <c r="BDB53" s="376"/>
      <c r="BDC53" s="376"/>
      <c r="BDD53" s="376"/>
      <c r="BDE53" s="376"/>
      <c r="BDF53" s="376"/>
      <c r="BDG53" s="376"/>
      <c r="BDH53" s="376"/>
      <c r="BDI53" s="376"/>
      <c r="BDJ53" s="376"/>
      <c r="BDK53" s="376"/>
      <c r="BDL53" s="376"/>
      <c r="BDM53" s="376"/>
      <c r="BDN53" s="376"/>
      <c r="BDO53" s="376"/>
      <c r="BDP53" s="376"/>
      <c r="BDQ53" s="376"/>
      <c r="BDR53" s="376"/>
      <c r="BDS53" s="376"/>
      <c r="BDT53" s="376"/>
      <c r="BDU53" s="376"/>
      <c r="BDV53" s="376"/>
      <c r="BDW53" s="376"/>
      <c r="BDX53" s="376"/>
      <c r="BDY53" s="376"/>
      <c r="BDZ53" s="376"/>
      <c r="BEA53" s="376"/>
      <c r="BEB53" s="376"/>
      <c r="BEC53" s="376"/>
      <c r="BED53" s="376"/>
      <c r="BEE53" s="376"/>
      <c r="BEF53" s="376"/>
      <c r="BEG53" s="376"/>
      <c r="BEH53" s="376"/>
      <c r="BEI53" s="376"/>
      <c r="BEJ53" s="376"/>
      <c r="BEK53" s="376"/>
      <c r="BEL53" s="376"/>
      <c r="BEM53" s="376"/>
      <c r="BEN53" s="376"/>
      <c r="BEO53" s="376"/>
      <c r="BEP53" s="376"/>
      <c r="BEQ53" s="376"/>
      <c r="BER53" s="376"/>
      <c r="BES53" s="376"/>
      <c r="BET53" s="376"/>
      <c r="BEU53" s="376"/>
      <c r="BEV53" s="376"/>
      <c r="BEW53" s="376"/>
      <c r="BEX53" s="376"/>
      <c r="BEY53" s="376"/>
      <c r="BEZ53" s="376"/>
      <c r="BFA53" s="376"/>
      <c r="BFB53" s="376"/>
      <c r="BFC53" s="376"/>
      <c r="BFD53" s="376"/>
      <c r="BFE53" s="376"/>
      <c r="BFF53" s="376"/>
      <c r="BFG53" s="376"/>
      <c r="BFH53" s="376"/>
      <c r="BFI53" s="376"/>
      <c r="BFJ53" s="376"/>
      <c r="BFK53" s="376"/>
      <c r="BFL53" s="376"/>
      <c r="BFM53" s="376"/>
      <c r="BFN53" s="376"/>
      <c r="BFO53" s="376"/>
      <c r="BFP53" s="376"/>
      <c r="BFQ53" s="376"/>
      <c r="BFR53" s="376"/>
      <c r="BFS53" s="376"/>
      <c r="BFT53" s="376"/>
      <c r="BFU53" s="376"/>
      <c r="BFV53" s="376"/>
      <c r="BFW53" s="376"/>
      <c r="BFX53" s="376"/>
      <c r="BFY53" s="376"/>
      <c r="BFZ53" s="376"/>
      <c r="BGA53" s="376"/>
      <c r="BGB53" s="376"/>
      <c r="BGC53" s="376"/>
      <c r="BGD53" s="376"/>
      <c r="BGE53" s="376"/>
      <c r="BGF53" s="376"/>
      <c r="BGG53" s="376"/>
      <c r="BGH53" s="376"/>
      <c r="BGI53" s="376"/>
      <c r="BGJ53" s="376"/>
      <c r="BGK53" s="376"/>
      <c r="BGL53" s="376"/>
      <c r="BGM53" s="376"/>
      <c r="BGN53" s="376"/>
      <c r="BGO53" s="376"/>
      <c r="BGP53" s="376"/>
      <c r="BGQ53" s="376"/>
      <c r="BGR53" s="376"/>
      <c r="BGS53" s="376"/>
      <c r="BGT53" s="376"/>
      <c r="BGU53" s="376"/>
      <c r="BGV53" s="376"/>
      <c r="BGW53" s="376"/>
      <c r="BGX53" s="376"/>
      <c r="BGY53" s="376"/>
      <c r="BGZ53" s="376"/>
      <c r="BHA53" s="376"/>
      <c r="BHB53" s="376"/>
      <c r="BHC53" s="376"/>
      <c r="BHD53" s="376"/>
      <c r="BHE53" s="376"/>
      <c r="BHF53" s="376"/>
      <c r="BHG53" s="376"/>
      <c r="BHH53" s="376"/>
      <c r="BHI53" s="376"/>
      <c r="BHJ53" s="376"/>
      <c r="BHK53" s="376"/>
      <c r="BHL53" s="376"/>
      <c r="BHM53" s="376"/>
      <c r="BHN53" s="376"/>
      <c r="BHO53" s="376"/>
      <c r="BHP53" s="376"/>
      <c r="BHQ53" s="376"/>
      <c r="BHR53" s="376"/>
      <c r="BHS53" s="376"/>
      <c r="BHT53" s="376"/>
      <c r="BHU53" s="376"/>
      <c r="BHV53" s="376"/>
      <c r="BHW53" s="376"/>
      <c r="BHX53" s="376"/>
      <c r="BHY53" s="376"/>
      <c r="BHZ53" s="376"/>
      <c r="BIA53" s="376"/>
      <c r="BIB53" s="376"/>
      <c r="BIC53" s="376"/>
      <c r="BID53" s="376"/>
      <c r="BIE53" s="376"/>
      <c r="BIF53" s="376"/>
      <c r="BIG53" s="376"/>
      <c r="BIH53" s="376"/>
      <c r="BII53" s="376"/>
      <c r="BIJ53" s="376"/>
      <c r="BIK53" s="376"/>
      <c r="BIL53" s="376"/>
      <c r="BIM53" s="376"/>
      <c r="BIN53" s="376"/>
      <c r="BIO53" s="376"/>
      <c r="BIP53" s="376"/>
      <c r="BIQ53" s="376"/>
      <c r="BIR53" s="376"/>
      <c r="BIS53" s="376"/>
      <c r="BIT53" s="376"/>
      <c r="BIU53" s="376"/>
      <c r="BIV53" s="376"/>
      <c r="BIW53" s="376"/>
      <c r="BIX53" s="376"/>
      <c r="BIY53" s="376"/>
      <c r="BIZ53" s="376"/>
      <c r="BJA53" s="376"/>
      <c r="BJB53" s="376"/>
      <c r="BJC53" s="376"/>
      <c r="BJD53" s="376"/>
      <c r="BJE53" s="376"/>
      <c r="BJF53" s="376"/>
      <c r="BJG53" s="376"/>
      <c r="BJH53" s="376"/>
      <c r="BJI53" s="376"/>
      <c r="BJJ53" s="376"/>
      <c r="BJK53" s="376"/>
      <c r="BJL53" s="376"/>
      <c r="BJM53" s="376"/>
      <c r="BJN53" s="376"/>
      <c r="BJO53" s="376"/>
      <c r="BJP53" s="376"/>
      <c r="BJQ53" s="376"/>
      <c r="BJR53" s="376"/>
      <c r="BJS53" s="376"/>
      <c r="BJT53" s="376"/>
      <c r="BJU53" s="376"/>
      <c r="BJV53" s="376"/>
      <c r="BJW53" s="376"/>
      <c r="BJX53" s="376"/>
      <c r="BJY53" s="376"/>
      <c r="BJZ53" s="376"/>
      <c r="BKA53" s="376"/>
      <c r="BKB53" s="376"/>
      <c r="BKC53" s="376"/>
      <c r="BKD53" s="376"/>
      <c r="BKE53" s="376"/>
      <c r="BKF53" s="376"/>
      <c r="BKG53" s="376"/>
      <c r="BKH53" s="376"/>
      <c r="BKI53" s="376"/>
      <c r="BKJ53" s="376"/>
      <c r="BKK53" s="376"/>
      <c r="BKL53" s="376"/>
      <c r="BKM53" s="376"/>
      <c r="BKN53" s="376"/>
      <c r="BKO53" s="376"/>
      <c r="BKP53" s="376"/>
      <c r="BKQ53" s="376"/>
      <c r="BKR53" s="376"/>
      <c r="BKS53" s="376"/>
      <c r="BKT53" s="376"/>
      <c r="BKU53" s="376"/>
      <c r="BKV53" s="376"/>
      <c r="BKW53" s="376"/>
      <c r="BKX53" s="376"/>
      <c r="BKY53" s="376"/>
      <c r="BKZ53" s="376"/>
      <c r="BLA53" s="376"/>
      <c r="BLB53" s="376"/>
      <c r="BLC53" s="376"/>
      <c r="BLD53" s="376"/>
      <c r="BLE53" s="376"/>
      <c r="BLF53" s="376"/>
      <c r="BLG53" s="376"/>
      <c r="BLH53" s="376"/>
      <c r="BLI53" s="376"/>
      <c r="BLJ53" s="376"/>
      <c r="BLK53" s="376"/>
      <c r="BLL53" s="376"/>
      <c r="BLM53" s="376"/>
      <c r="BLN53" s="376"/>
      <c r="BLO53" s="376"/>
      <c r="BLP53" s="376"/>
      <c r="BLQ53" s="376"/>
      <c r="BLR53" s="376"/>
      <c r="BLS53" s="376"/>
      <c r="BLT53" s="376"/>
      <c r="BLU53" s="376"/>
      <c r="BLV53" s="376"/>
      <c r="BLW53" s="376"/>
      <c r="BLX53" s="376"/>
      <c r="BLY53" s="376"/>
      <c r="BLZ53" s="376"/>
      <c r="BMA53" s="376"/>
      <c r="BMB53" s="376"/>
      <c r="BMC53" s="376"/>
      <c r="BMD53" s="376"/>
      <c r="BME53" s="376"/>
      <c r="BMF53" s="376"/>
      <c r="BMG53" s="376"/>
      <c r="BMH53" s="376"/>
      <c r="BMI53" s="376"/>
      <c r="BMJ53" s="376"/>
      <c r="BMK53" s="376"/>
      <c r="BML53" s="376"/>
      <c r="BMM53" s="376"/>
      <c r="BMN53" s="376"/>
      <c r="BMO53" s="376"/>
      <c r="BMP53" s="376"/>
      <c r="BMQ53" s="376"/>
      <c r="BMR53" s="376"/>
      <c r="BMS53" s="376"/>
      <c r="BMT53" s="376"/>
      <c r="BMU53" s="376"/>
      <c r="BMV53" s="376"/>
      <c r="BMW53" s="376"/>
      <c r="BMX53" s="376"/>
      <c r="BMY53" s="376"/>
      <c r="BMZ53" s="376"/>
      <c r="BNA53" s="376"/>
      <c r="BNB53" s="376"/>
      <c r="BNC53" s="376"/>
      <c r="BND53" s="376"/>
      <c r="BNE53" s="376"/>
      <c r="BNF53" s="376"/>
      <c r="BNG53" s="376"/>
      <c r="BNH53" s="376"/>
      <c r="BNI53" s="376"/>
      <c r="BNJ53" s="376"/>
      <c r="BNK53" s="376"/>
      <c r="BNL53" s="376"/>
      <c r="BNM53" s="376"/>
      <c r="BNN53" s="376"/>
      <c r="BNO53" s="376"/>
      <c r="BNP53" s="376"/>
      <c r="BNQ53" s="376"/>
      <c r="BNR53" s="376"/>
      <c r="BNS53" s="376"/>
      <c r="BNT53" s="376"/>
      <c r="BNU53" s="376"/>
      <c r="BNV53" s="376"/>
      <c r="BNW53" s="376"/>
      <c r="BNX53" s="376"/>
      <c r="BNY53" s="376"/>
      <c r="BNZ53" s="376"/>
      <c r="BOA53" s="376"/>
      <c r="BOB53" s="376"/>
      <c r="BOC53" s="376"/>
      <c r="BOD53" s="376"/>
      <c r="BOE53" s="376"/>
      <c r="BOF53" s="376"/>
      <c r="BOG53" s="376"/>
      <c r="BOH53" s="376"/>
      <c r="BOI53" s="376"/>
      <c r="BOJ53" s="376"/>
      <c r="BOK53" s="376"/>
      <c r="BOL53" s="376"/>
      <c r="BOM53" s="376"/>
      <c r="BON53" s="376"/>
      <c r="BOO53" s="376"/>
      <c r="BOP53" s="376"/>
      <c r="BOQ53" s="376"/>
      <c r="BOR53" s="376"/>
      <c r="BOS53" s="376"/>
      <c r="BOT53" s="376"/>
      <c r="BOU53" s="376"/>
      <c r="BOV53" s="376"/>
      <c r="BOW53" s="376"/>
      <c r="BOX53" s="376"/>
      <c r="BOY53" s="376"/>
      <c r="BOZ53" s="376"/>
      <c r="BPA53" s="376"/>
      <c r="BPB53" s="376"/>
      <c r="BPC53" s="376"/>
      <c r="BPD53" s="376"/>
      <c r="BPE53" s="376"/>
      <c r="BPF53" s="376"/>
      <c r="BPG53" s="376"/>
      <c r="BPH53" s="376"/>
      <c r="BPI53" s="376"/>
      <c r="BPJ53" s="376"/>
      <c r="BPK53" s="376"/>
      <c r="BPL53" s="376"/>
      <c r="BPM53" s="376"/>
      <c r="BPN53" s="376"/>
      <c r="BPO53" s="376"/>
      <c r="BPP53" s="376"/>
      <c r="BPQ53" s="376"/>
      <c r="BPR53" s="376"/>
      <c r="BPS53" s="376"/>
      <c r="BPT53" s="376"/>
      <c r="BPU53" s="376"/>
      <c r="BPV53" s="376"/>
      <c r="BPW53" s="376"/>
      <c r="BPX53" s="376"/>
      <c r="BPY53" s="376"/>
      <c r="BPZ53" s="376"/>
      <c r="BQA53" s="376"/>
      <c r="BQB53" s="376"/>
      <c r="BQC53" s="376"/>
      <c r="BQD53" s="376"/>
      <c r="BQE53" s="376"/>
      <c r="BQF53" s="376"/>
      <c r="BQG53" s="376"/>
      <c r="BQH53" s="376"/>
      <c r="BQI53" s="376"/>
      <c r="BQJ53" s="376"/>
      <c r="BQK53" s="376"/>
      <c r="BQL53" s="376"/>
      <c r="BQM53" s="376"/>
      <c r="BQN53" s="376"/>
      <c r="BQO53" s="376"/>
      <c r="BQP53" s="376"/>
      <c r="BQQ53" s="376"/>
      <c r="BQR53" s="376"/>
      <c r="BQS53" s="376"/>
      <c r="BQT53" s="376"/>
      <c r="BQU53" s="376"/>
      <c r="BQV53" s="376"/>
      <c r="BQW53" s="376"/>
      <c r="BQX53" s="376"/>
      <c r="BQY53" s="376"/>
      <c r="BQZ53" s="376"/>
      <c r="BRA53" s="376"/>
      <c r="BRB53" s="376"/>
      <c r="BRC53" s="376"/>
      <c r="BRD53" s="376"/>
      <c r="BRE53" s="376"/>
      <c r="BRF53" s="376"/>
      <c r="BRG53" s="376"/>
      <c r="BRH53" s="376"/>
      <c r="BRI53" s="376"/>
      <c r="BRJ53" s="376"/>
      <c r="BRK53" s="376"/>
      <c r="BRL53" s="376"/>
      <c r="BRM53" s="376"/>
      <c r="BRN53" s="376"/>
      <c r="BRO53" s="376"/>
      <c r="BRP53" s="376"/>
      <c r="BRQ53" s="376"/>
      <c r="BRR53" s="376"/>
      <c r="BRS53" s="376"/>
      <c r="BRT53" s="376"/>
      <c r="BRU53" s="376"/>
      <c r="BRV53" s="376"/>
      <c r="BRW53" s="376"/>
      <c r="BRX53" s="376"/>
      <c r="BRY53" s="376"/>
      <c r="BRZ53" s="376"/>
      <c r="BSA53" s="376"/>
      <c r="BSB53" s="376"/>
      <c r="BSC53" s="376"/>
      <c r="BSD53" s="376"/>
      <c r="BSE53" s="376"/>
      <c r="BSF53" s="376"/>
      <c r="BSG53" s="376"/>
      <c r="BSH53" s="376"/>
      <c r="BSI53" s="376"/>
      <c r="BSJ53" s="376"/>
      <c r="BSK53" s="376"/>
      <c r="BSL53" s="376"/>
      <c r="BSM53" s="376"/>
      <c r="BSN53" s="376"/>
      <c r="BSO53" s="376"/>
      <c r="BSP53" s="376"/>
      <c r="BSQ53" s="376"/>
      <c r="BSR53" s="376"/>
      <c r="BSS53" s="376"/>
      <c r="BST53" s="376"/>
      <c r="BSU53" s="376"/>
      <c r="BSV53" s="376"/>
      <c r="BSW53" s="376"/>
      <c r="BSX53" s="376"/>
      <c r="BSY53" s="376"/>
      <c r="BSZ53" s="376"/>
      <c r="BTA53" s="376"/>
      <c r="BTB53" s="376"/>
      <c r="BTC53" s="376"/>
      <c r="BTD53" s="376"/>
      <c r="BTE53" s="376"/>
      <c r="BTF53" s="376"/>
      <c r="BTG53" s="376"/>
      <c r="BTH53" s="376"/>
      <c r="BTI53" s="376"/>
      <c r="BTJ53" s="376"/>
      <c r="BTK53" s="376"/>
      <c r="BTL53" s="376"/>
      <c r="BTM53" s="376"/>
      <c r="BTN53" s="376"/>
      <c r="BTO53" s="376"/>
      <c r="BTP53" s="376"/>
      <c r="BTQ53" s="376"/>
      <c r="BTR53" s="376"/>
      <c r="BTS53" s="376"/>
      <c r="BTT53" s="376"/>
      <c r="BTU53" s="376"/>
      <c r="BTV53" s="376"/>
      <c r="BTW53" s="376"/>
      <c r="BTX53" s="376"/>
      <c r="BTY53" s="376"/>
      <c r="BTZ53" s="376"/>
      <c r="BUA53" s="376"/>
      <c r="BUB53" s="376"/>
      <c r="BUC53" s="376"/>
      <c r="BUD53" s="376"/>
      <c r="BUE53" s="376"/>
      <c r="BUF53" s="376"/>
      <c r="BUG53" s="376"/>
      <c r="BUH53" s="376"/>
      <c r="BUI53" s="376"/>
      <c r="BUJ53" s="376"/>
      <c r="BUK53" s="376"/>
      <c r="BUL53" s="376"/>
      <c r="BUM53" s="376"/>
      <c r="BUN53" s="376"/>
      <c r="BUO53" s="376"/>
      <c r="BUP53" s="376"/>
      <c r="BUQ53" s="376"/>
      <c r="BUR53" s="376"/>
      <c r="BUS53" s="376"/>
      <c r="BUT53" s="376"/>
      <c r="BUU53" s="376"/>
      <c r="BUV53" s="376"/>
      <c r="BUW53" s="376"/>
      <c r="BUX53" s="376"/>
      <c r="BUY53" s="376"/>
      <c r="BUZ53" s="376"/>
      <c r="BVA53" s="376"/>
      <c r="BVB53" s="376"/>
      <c r="BVC53" s="376"/>
      <c r="BVD53" s="376"/>
      <c r="BVE53" s="376"/>
      <c r="BVF53" s="376"/>
      <c r="BVG53" s="376"/>
      <c r="BVH53" s="376"/>
      <c r="BVI53" s="376"/>
      <c r="BVJ53" s="376"/>
      <c r="BVK53" s="376"/>
      <c r="BVL53" s="376"/>
      <c r="BVM53" s="376"/>
      <c r="BVN53" s="376"/>
      <c r="BVO53" s="376"/>
      <c r="BVP53" s="376"/>
      <c r="BVQ53" s="376"/>
      <c r="BVR53" s="376"/>
      <c r="BVS53" s="376"/>
      <c r="BVT53" s="376"/>
      <c r="BVU53" s="376"/>
      <c r="BVV53" s="376"/>
      <c r="BVW53" s="376"/>
      <c r="BVX53" s="376"/>
      <c r="BVY53" s="376"/>
      <c r="BVZ53" s="376"/>
      <c r="BWA53" s="376"/>
      <c r="BWB53" s="376"/>
      <c r="BWC53" s="376"/>
      <c r="BWD53" s="376"/>
      <c r="BWE53" s="376"/>
      <c r="BWF53" s="376"/>
      <c r="BWG53" s="376"/>
      <c r="BWH53" s="376"/>
      <c r="BWI53" s="376"/>
      <c r="BWJ53" s="376"/>
      <c r="BWK53" s="376"/>
      <c r="BWL53" s="376"/>
      <c r="BWM53" s="376"/>
      <c r="BWN53" s="376"/>
      <c r="BWO53" s="376"/>
      <c r="BWP53" s="376"/>
      <c r="BWQ53" s="376"/>
      <c r="BWR53" s="376"/>
      <c r="BWS53" s="376"/>
      <c r="BWT53" s="376"/>
      <c r="BWU53" s="376"/>
      <c r="BWV53" s="376"/>
      <c r="BWW53" s="376"/>
      <c r="BWX53" s="376"/>
      <c r="BWY53" s="376"/>
      <c r="BWZ53" s="376"/>
      <c r="BXA53" s="376"/>
      <c r="BXB53" s="376"/>
      <c r="BXC53" s="376"/>
      <c r="BXD53" s="376"/>
      <c r="BXE53" s="376"/>
      <c r="BXF53" s="376"/>
      <c r="BXG53" s="376"/>
      <c r="BXH53" s="376"/>
      <c r="BXI53" s="376"/>
      <c r="BXJ53" s="376"/>
      <c r="BXK53" s="376"/>
      <c r="BXL53" s="376"/>
      <c r="BXM53" s="376"/>
      <c r="BXN53" s="376"/>
      <c r="BXO53" s="376"/>
      <c r="BXP53" s="376"/>
      <c r="BXQ53" s="376"/>
      <c r="BXR53" s="376"/>
      <c r="BXS53" s="376"/>
      <c r="BXT53" s="376"/>
      <c r="BXU53" s="376"/>
      <c r="BXV53" s="376"/>
      <c r="BXW53" s="376"/>
      <c r="BXX53" s="376"/>
      <c r="BXY53" s="376"/>
      <c r="BXZ53" s="376"/>
      <c r="BYA53" s="376"/>
      <c r="BYB53" s="376"/>
      <c r="BYC53" s="376"/>
      <c r="BYD53" s="376"/>
      <c r="BYE53" s="376"/>
      <c r="BYF53" s="376"/>
      <c r="BYG53" s="376"/>
      <c r="BYH53" s="376"/>
      <c r="BYI53" s="376"/>
      <c r="BYJ53" s="376"/>
      <c r="BYK53" s="376"/>
      <c r="BYL53" s="376"/>
      <c r="BYM53" s="376"/>
      <c r="BYN53" s="376"/>
      <c r="BYO53" s="376"/>
      <c r="BYP53" s="376"/>
      <c r="BYQ53" s="376"/>
      <c r="BYR53" s="376"/>
      <c r="BYS53" s="376"/>
      <c r="BYT53" s="376"/>
      <c r="BYU53" s="376"/>
      <c r="BYV53" s="376"/>
      <c r="BYW53" s="376"/>
      <c r="BYX53" s="376"/>
      <c r="BYY53" s="376"/>
      <c r="BYZ53" s="376"/>
      <c r="BZA53" s="376"/>
      <c r="BZB53" s="376"/>
      <c r="BZC53" s="376"/>
      <c r="BZD53" s="376"/>
      <c r="BZE53" s="376"/>
      <c r="BZF53" s="376"/>
      <c r="BZG53" s="376"/>
      <c r="BZH53" s="376"/>
      <c r="BZI53" s="376"/>
      <c r="BZJ53" s="376"/>
      <c r="BZK53" s="376"/>
      <c r="BZL53" s="376"/>
      <c r="BZM53" s="376"/>
      <c r="BZN53" s="376"/>
      <c r="BZO53" s="376"/>
      <c r="BZP53" s="376"/>
      <c r="BZQ53" s="376"/>
      <c r="BZR53" s="376"/>
      <c r="BZS53" s="376"/>
      <c r="BZT53" s="376"/>
      <c r="BZU53" s="376"/>
      <c r="BZV53" s="376"/>
      <c r="BZW53" s="376"/>
      <c r="BZX53" s="376"/>
      <c r="BZY53" s="376"/>
      <c r="BZZ53" s="376"/>
      <c r="CAA53" s="376"/>
      <c r="CAB53" s="376"/>
      <c r="CAC53" s="376"/>
      <c r="CAD53" s="376"/>
      <c r="CAE53" s="376"/>
      <c r="CAF53" s="376"/>
      <c r="CAG53" s="376"/>
      <c r="CAH53" s="376"/>
      <c r="CAI53" s="376"/>
      <c r="CAJ53" s="376"/>
      <c r="CAK53" s="376"/>
      <c r="CAL53" s="376"/>
      <c r="CAM53" s="376"/>
      <c r="CAN53" s="376"/>
      <c r="CAO53" s="376"/>
      <c r="CAP53" s="376"/>
      <c r="CAQ53" s="376"/>
      <c r="CAR53" s="376"/>
      <c r="CAS53" s="376"/>
      <c r="CAT53" s="376"/>
      <c r="CAU53" s="376"/>
      <c r="CAV53" s="376"/>
      <c r="CAW53" s="376"/>
      <c r="CAX53" s="376"/>
      <c r="CAY53" s="376"/>
      <c r="CAZ53" s="376"/>
      <c r="CBA53" s="376"/>
      <c r="CBB53" s="376"/>
      <c r="CBC53" s="376"/>
      <c r="CBD53" s="376"/>
      <c r="CBE53" s="376"/>
      <c r="CBF53" s="376"/>
      <c r="CBG53" s="376"/>
      <c r="CBH53" s="376"/>
      <c r="CBI53" s="376"/>
      <c r="CBJ53" s="376"/>
      <c r="CBK53" s="376"/>
      <c r="CBL53" s="376"/>
      <c r="CBM53" s="376"/>
      <c r="CBN53" s="376"/>
      <c r="CBO53" s="376"/>
      <c r="CBP53" s="376"/>
      <c r="CBQ53" s="376"/>
      <c r="CBR53" s="376"/>
      <c r="CBS53" s="376"/>
      <c r="CBT53" s="376"/>
      <c r="CBU53" s="376"/>
      <c r="CBV53" s="376"/>
      <c r="CBW53" s="376"/>
      <c r="CBX53" s="376"/>
      <c r="CBY53" s="376"/>
      <c r="CBZ53" s="376"/>
      <c r="CCA53" s="376"/>
      <c r="CCB53" s="376"/>
      <c r="CCC53" s="376"/>
      <c r="CCD53" s="376"/>
      <c r="CCE53" s="376"/>
      <c r="CCF53" s="376"/>
      <c r="CCG53" s="376"/>
      <c r="CCH53" s="376"/>
      <c r="CCI53" s="376"/>
      <c r="CCJ53" s="376"/>
      <c r="CCK53" s="376"/>
      <c r="CCL53" s="376"/>
      <c r="CCM53" s="376"/>
      <c r="CCN53" s="376"/>
      <c r="CCO53" s="376"/>
      <c r="CCP53" s="376"/>
      <c r="CCQ53" s="376"/>
      <c r="CCR53" s="376"/>
      <c r="CCS53" s="376"/>
      <c r="CCT53" s="376"/>
      <c r="CCU53" s="376"/>
      <c r="CCV53" s="376"/>
      <c r="CCW53" s="376"/>
      <c r="CCX53" s="376"/>
      <c r="CCY53" s="376"/>
      <c r="CCZ53" s="376"/>
      <c r="CDA53" s="376"/>
      <c r="CDB53" s="376"/>
      <c r="CDC53" s="376"/>
      <c r="CDD53" s="376"/>
      <c r="CDE53" s="376"/>
      <c r="CDF53" s="376"/>
      <c r="CDG53" s="376"/>
      <c r="CDH53" s="376"/>
      <c r="CDI53" s="376"/>
      <c r="CDJ53" s="376"/>
      <c r="CDK53" s="376"/>
      <c r="CDL53" s="376"/>
      <c r="CDM53" s="376"/>
      <c r="CDN53" s="376"/>
      <c r="CDO53" s="376"/>
      <c r="CDP53" s="376"/>
      <c r="CDQ53" s="376"/>
      <c r="CDR53" s="376"/>
      <c r="CDS53" s="376"/>
      <c r="CDT53" s="376"/>
      <c r="CDU53" s="376"/>
      <c r="CDV53" s="376"/>
      <c r="CDW53" s="376"/>
      <c r="CDX53" s="376"/>
      <c r="CDY53" s="376"/>
      <c r="CDZ53" s="376"/>
      <c r="CEA53" s="376"/>
      <c r="CEB53" s="376"/>
      <c r="CEC53" s="376"/>
      <c r="CED53" s="376"/>
      <c r="CEE53" s="376"/>
      <c r="CEF53" s="376"/>
      <c r="CEG53" s="376"/>
      <c r="CEH53" s="376"/>
      <c r="CEI53" s="376"/>
      <c r="CEJ53" s="376"/>
      <c r="CEK53" s="376"/>
      <c r="CEL53" s="376"/>
      <c r="CEM53" s="376"/>
      <c r="CEN53" s="376"/>
      <c r="CEO53" s="376"/>
      <c r="CEP53" s="376"/>
      <c r="CEQ53" s="376"/>
      <c r="CER53" s="376"/>
      <c r="CES53" s="376"/>
      <c r="CET53" s="376"/>
      <c r="CEU53" s="376"/>
      <c r="CEV53" s="376"/>
      <c r="CEW53" s="376"/>
      <c r="CEX53" s="376"/>
      <c r="CEY53" s="376"/>
      <c r="CEZ53" s="376"/>
      <c r="CFA53" s="376"/>
      <c r="CFB53" s="376"/>
      <c r="CFC53" s="376"/>
      <c r="CFD53" s="376"/>
      <c r="CFE53" s="376"/>
      <c r="CFF53" s="376"/>
      <c r="CFG53" s="376"/>
      <c r="CFH53" s="376"/>
      <c r="CFI53" s="376"/>
      <c r="CFJ53" s="376"/>
      <c r="CFK53" s="376"/>
      <c r="CFL53" s="376"/>
      <c r="CFM53" s="376"/>
      <c r="CFN53" s="376"/>
      <c r="CFO53" s="376"/>
      <c r="CFP53" s="376"/>
      <c r="CFQ53" s="376"/>
      <c r="CFR53" s="376"/>
      <c r="CFS53" s="376"/>
      <c r="CFT53" s="376"/>
      <c r="CFU53" s="376"/>
      <c r="CFV53" s="376"/>
      <c r="CFW53" s="376"/>
      <c r="CFX53" s="376"/>
      <c r="CFY53" s="376"/>
      <c r="CFZ53" s="376"/>
      <c r="CGA53" s="376"/>
      <c r="CGB53" s="376"/>
      <c r="CGC53" s="376"/>
      <c r="CGD53" s="376"/>
      <c r="CGE53" s="376"/>
      <c r="CGF53" s="376"/>
      <c r="CGG53" s="376"/>
      <c r="CGH53" s="376"/>
      <c r="CGI53" s="376"/>
      <c r="CGJ53" s="376"/>
      <c r="CGK53" s="376"/>
      <c r="CGL53" s="376"/>
      <c r="CGM53" s="376"/>
      <c r="CGN53" s="376"/>
      <c r="CGO53" s="376"/>
      <c r="CGP53" s="376"/>
      <c r="CGQ53" s="376"/>
      <c r="CGR53" s="376"/>
      <c r="CGS53" s="376"/>
      <c r="CGT53" s="376"/>
      <c r="CGU53" s="376"/>
      <c r="CGV53" s="376"/>
      <c r="CGW53" s="376"/>
      <c r="CGX53" s="376"/>
      <c r="CGY53" s="376"/>
      <c r="CGZ53" s="376"/>
      <c r="CHA53" s="376"/>
      <c r="CHB53" s="376"/>
      <c r="CHC53" s="376"/>
      <c r="CHD53" s="376"/>
      <c r="CHE53" s="376"/>
      <c r="CHF53" s="376"/>
      <c r="CHG53" s="376"/>
      <c r="CHH53" s="376"/>
      <c r="CHI53" s="376"/>
      <c r="CHJ53" s="376"/>
      <c r="CHK53" s="376"/>
      <c r="CHL53" s="376"/>
      <c r="CHM53" s="376"/>
      <c r="CHN53" s="376"/>
      <c r="CHO53" s="376"/>
      <c r="CHP53" s="376"/>
      <c r="CHQ53" s="376"/>
      <c r="CHR53" s="376"/>
      <c r="CHS53" s="376"/>
      <c r="CHT53" s="376"/>
      <c r="CHU53" s="376"/>
      <c r="CHV53" s="376"/>
      <c r="CHW53" s="376"/>
      <c r="CHX53" s="376"/>
      <c r="CHY53" s="376"/>
      <c r="CHZ53" s="376"/>
      <c r="CIA53" s="376"/>
      <c r="CIB53" s="376"/>
      <c r="CIC53" s="376"/>
      <c r="CID53" s="376"/>
      <c r="CIE53" s="376"/>
      <c r="CIF53" s="376"/>
      <c r="CIG53" s="376"/>
      <c r="CIH53" s="376"/>
      <c r="CII53" s="376"/>
      <c r="CIJ53" s="376"/>
      <c r="CIK53" s="376"/>
      <c r="CIL53" s="376"/>
      <c r="CIM53" s="376"/>
      <c r="CIN53" s="376"/>
      <c r="CIO53" s="376"/>
      <c r="CIP53" s="376"/>
      <c r="CIQ53" s="376"/>
      <c r="CIR53" s="376"/>
      <c r="CIS53" s="376"/>
      <c r="CIT53" s="376"/>
      <c r="CIU53" s="376"/>
      <c r="CIV53" s="376"/>
      <c r="CIW53" s="376"/>
      <c r="CIX53" s="376"/>
      <c r="CIY53" s="376"/>
      <c r="CIZ53" s="376"/>
      <c r="CJA53" s="376"/>
      <c r="CJB53" s="376"/>
      <c r="CJC53" s="376"/>
      <c r="CJD53" s="376"/>
      <c r="CJE53" s="376"/>
      <c r="CJF53" s="376"/>
      <c r="CJG53" s="376"/>
      <c r="CJH53" s="376"/>
      <c r="CJI53" s="376"/>
      <c r="CJJ53" s="376"/>
      <c r="CJK53" s="376"/>
      <c r="CJL53" s="376"/>
      <c r="CJM53" s="376"/>
      <c r="CJN53" s="376"/>
      <c r="CJO53" s="376"/>
      <c r="CJP53" s="376"/>
      <c r="CJQ53" s="376"/>
      <c r="CJR53" s="376"/>
      <c r="CJS53" s="376"/>
      <c r="CJT53" s="376"/>
      <c r="CJU53" s="376"/>
      <c r="CJV53" s="376"/>
      <c r="CJW53" s="376"/>
      <c r="CJX53" s="376"/>
      <c r="CJY53" s="376"/>
      <c r="CJZ53" s="376"/>
      <c r="CKA53" s="376"/>
      <c r="CKB53" s="376"/>
      <c r="CKC53" s="376"/>
      <c r="CKD53" s="376"/>
      <c r="CKE53" s="376"/>
      <c r="CKF53" s="376"/>
      <c r="CKG53" s="376"/>
      <c r="CKH53" s="376"/>
      <c r="CKI53" s="376"/>
      <c r="CKJ53" s="376"/>
      <c r="CKK53" s="376"/>
      <c r="CKL53" s="376"/>
      <c r="CKM53" s="376"/>
      <c r="CKN53" s="376"/>
      <c r="CKO53" s="376"/>
      <c r="CKP53" s="376"/>
      <c r="CKQ53" s="376"/>
      <c r="CKR53" s="376"/>
      <c r="CKS53" s="376"/>
      <c r="CKT53" s="376"/>
      <c r="CKU53" s="376"/>
      <c r="CKV53" s="376"/>
      <c r="CKW53" s="376"/>
      <c r="CKX53" s="376"/>
      <c r="CKY53" s="376"/>
      <c r="CKZ53" s="376"/>
      <c r="CLA53" s="376"/>
      <c r="CLB53" s="376"/>
      <c r="CLC53" s="376"/>
      <c r="CLD53" s="376"/>
      <c r="CLE53" s="376"/>
      <c r="CLF53" s="376"/>
      <c r="CLG53" s="376"/>
      <c r="CLH53" s="376"/>
      <c r="CLI53" s="376"/>
      <c r="CLJ53" s="376"/>
      <c r="CLK53" s="376"/>
      <c r="CLL53" s="376"/>
      <c r="CLM53" s="376"/>
      <c r="CLN53" s="376"/>
      <c r="CLO53" s="376"/>
      <c r="CLP53" s="376"/>
      <c r="CLQ53" s="376"/>
      <c r="CLR53" s="376"/>
      <c r="CLS53" s="376"/>
      <c r="CLT53" s="376"/>
      <c r="CLU53" s="376"/>
      <c r="CLV53" s="376"/>
      <c r="CLW53" s="376"/>
      <c r="CLX53" s="376"/>
      <c r="CLY53" s="376"/>
      <c r="CLZ53" s="376"/>
      <c r="CMA53" s="376"/>
      <c r="CMB53" s="376"/>
      <c r="CMC53" s="376"/>
      <c r="CMD53" s="376"/>
      <c r="CME53" s="376"/>
      <c r="CMF53" s="376"/>
      <c r="CMG53" s="376"/>
      <c r="CMH53" s="376"/>
      <c r="CMI53" s="376"/>
      <c r="CMJ53" s="376"/>
      <c r="CMK53" s="376"/>
      <c r="CML53" s="376"/>
      <c r="CMM53" s="376"/>
      <c r="CMN53" s="376"/>
      <c r="CMO53" s="376"/>
      <c r="CMP53" s="376"/>
      <c r="CMQ53" s="376"/>
      <c r="CMR53" s="376"/>
      <c r="CMS53" s="376"/>
      <c r="CMT53" s="376"/>
      <c r="CMU53" s="376"/>
      <c r="CMV53" s="376"/>
      <c r="CMW53" s="376"/>
      <c r="CMX53" s="376"/>
      <c r="CMY53" s="376"/>
      <c r="CMZ53" s="376"/>
      <c r="CNA53" s="376"/>
      <c r="CNB53" s="376"/>
      <c r="CNC53" s="376"/>
      <c r="CND53" s="376"/>
      <c r="CNE53" s="376"/>
      <c r="CNF53" s="376"/>
      <c r="CNG53" s="376"/>
      <c r="CNH53" s="376"/>
      <c r="CNI53" s="376"/>
      <c r="CNJ53" s="376"/>
      <c r="CNK53" s="376"/>
      <c r="CNL53" s="376"/>
      <c r="CNM53" s="376"/>
      <c r="CNN53" s="376"/>
      <c r="CNO53" s="376"/>
      <c r="CNP53" s="376"/>
      <c r="CNQ53" s="376"/>
      <c r="CNR53" s="376"/>
      <c r="CNS53" s="376"/>
      <c r="CNT53" s="376"/>
      <c r="CNU53" s="376"/>
      <c r="CNV53" s="376"/>
      <c r="CNW53" s="376"/>
      <c r="CNX53" s="376"/>
      <c r="CNY53" s="376"/>
      <c r="CNZ53" s="376"/>
      <c r="COA53" s="376"/>
      <c r="COB53" s="376"/>
      <c r="COC53" s="376"/>
      <c r="COD53" s="376"/>
      <c r="COE53" s="376"/>
      <c r="COF53" s="376"/>
      <c r="COG53" s="376"/>
      <c r="COH53" s="376"/>
      <c r="COI53" s="376"/>
      <c r="COJ53" s="376"/>
      <c r="COK53" s="376"/>
      <c r="COL53" s="376"/>
      <c r="COM53" s="376"/>
      <c r="CON53" s="376"/>
      <c r="COO53" s="376"/>
      <c r="COP53" s="376"/>
      <c r="COQ53" s="376"/>
      <c r="COR53" s="376"/>
      <c r="COS53" s="376"/>
      <c r="COT53" s="376"/>
      <c r="COU53" s="376"/>
      <c r="COV53" s="376"/>
      <c r="COW53" s="376"/>
      <c r="COX53" s="376"/>
      <c r="COY53" s="376"/>
      <c r="COZ53" s="376"/>
      <c r="CPA53" s="376"/>
      <c r="CPB53" s="376"/>
      <c r="CPC53" s="376"/>
      <c r="CPD53" s="376"/>
      <c r="CPE53" s="376"/>
      <c r="CPF53" s="376"/>
      <c r="CPG53" s="376"/>
      <c r="CPH53" s="376"/>
      <c r="CPI53" s="376"/>
      <c r="CPJ53" s="376"/>
      <c r="CPK53" s="376"/>
      <c r="CPL53" s="376"/>
      <c r="CPM53" s="376"/>
      <c r="CPN53" s="376"/>
      <c r="CPO53" s="376"/>
      <c r="CPP53" s="376"/>
      <c r="CPQ53" s="376"/>
      <c r="CPR53" s="376"/>
      <c r="CPS53" s="376"/>
      <c r="CPT53" s="376"/>
      <c r="CPU53" s="376"/>
      <c r="CPV53" s="376"/>
      <c r="CPW53" s="376"/>
      <c r="CPX53" s="376"/>
      <c r="CPY53" s="376"/>
      <c r="CPZ53" s="376"/>
      <c r="CQA53" s="376"/>
      <c r="CQB53" s="376"/>
      <c r="CQC53" s="376"/>
      <c r="CQD53" s="376"/>
      <c r="CQE53" s="376"/>
      <c r="CQF53" s="376"/>
      <c r="CQG53" s="376"/>
      <c r="CQH53" s="376"/>
      <c r="CQI53" s="376"/>
      <c r="CQJ53" s="376"/>
      <c r="CQK53" s="376"/>
      <c r="CQL53" s="376"/>
      <c r="CQM53" s="376"/>
      <c r="CQN53" s="376"/>
      <c r="CQO53" s="376"/>
      <c r="CQP53" s="376"/>
      <c r="CQQ53" s="376"/>
      <c r="CQR53" s="376"/>
      <c r="CQS53" s="376"/>
      <c r="CQT53" s="376"/>
      <c r="CQU53" s="376"/>
      <c r="CQV53" s="376"/>
      <c r="CQW53" s="376"/>
      <c r="CQX53" s="376"/>
      <c r="CQY53" s="376"/>
      <c r="CQZ53" s="376"/>
      <c r="CRA53" s="376"/>
      <c r="CRB53" s="376"/>
      <c r="CRC53" s="376"/>
      <c r="CRD53" s="376"/>
      <c r="CRE53" s="376"/>
      <c r="CRF53" s="376"/>
      <c r="CRG53" s="376"/>
      <c r="CRH53" s="376"/>
      <c r="CRI53" s="376"/>
      <c r="CRJ53" s="376"/>
      <c r="CRK53" s="376"/>
      <c r="CRL53" s="376"/>
      <c r="CRM53" s="376"/>
      <c r="CRN53" s="376"/>
      <c r="CRO53" s="376"/>
      <c r="CRP53" s="376"/>
      <c r="CRQ53" s="376"/>
      <c r="CRR53" s="376"/>
      <c r="CRS53" s="376"/>
      <c r="CRT53" s="376"/>
      <c r="CRU53" s="376"/>
      <c r="CRV53" s="376"/>
      <c r="CRW53" s="376"/>
      <c r="CRX53" s="376"/>
      <c r="CRY53" s="376"/>
      <c r="CRZ53" s="376"/>
      <c r="CSA53" s="376"/>
      <c r="CSB53" s="376"/>
      <c r="CSC53" s="376"/>
      <c r="CSD53" s="376"/>
      <c r="CSE53" s="376"/>
      <c r="CSF53" s="376"/>
      <c r="CSG53" s="376"/>
      <c r="CSH53" s="376"/>
      <c r="CSI53" s="376"/>
      <c r="CSJ53" s="376"/>
      <c r="CSK53" s="376"/>
      <c r="CSL53" s="376"/>
      <c r="CSM53" s="376"/>
      <c r="CSN53" s="376"/>
      <c r="CSO53" s="376"/>
      <c r="CSP53" s="376"/>
      <c r="CSQ53" s="376"/>
      <c r="CSR53" s="376"/>
      <c r="CSS53" s="376"/>
      <c r="CST53" s="376"/>
      <c r="CSU53" s="376"/>
      <c r="CSV53" s="376"/>
      <c r="CSW53" s="376"/>
      <c r="CSX53" s="376"/>
      <c r="CSY53" s="376"/>
      <c r="CSZ53" s="376"/>
      <c r="CTA53" s="376"/>
      <c r="CTB53" s="376"/>
      <c r="CTC53" s="376"/>
      <c r="CTD53" s="376"/>
      <c r="CTE53" s="376"/>
      <c r="CTF53" s="376"/>
      <c r="CTG53" s="376"/>
      <c r="CTH53" s="376"/>
      <c r="CTI53" s="376"/>
      <c r="CTJ53" s="376"/>
      <c r="CTK53" s="376"/>
      <c r="CTL53" s="376"/>
      <c r="CTM53" s="376"/>
      <c r="CTN53" s="376"/>
      <c r="CTO53" s="376"/>
      <c r="CTP53" s="376"/>
      <c r="CTQ53" s="376"/>
      <c r="CTR53" s="376"/>
      <c r="CTS53" s="376"/>
      <c r="CTT53" s="376"/>
      <c r="CTU53" s="376"/>
      <c r="CTV53" s="376"/>
      <c r="CTW53" s="376"/>
      <c r="CTX53" s="376"/>
      <c r="CTY53" s="376"/>
      <c r="CTZ53" s="376"/>
      <c r="CUA53" s="376"/>
      <c r="CUB53" s="376"/>
      <c r="CUC53" s="376"/>
      <c r="CUD53" s="376"/>
      <c r="CUE53" s="376"/>
      <c r="CUF53" s="376"/>
      <c r="CUG53" s="376"/>
      <c r="CUH53" s="376"/>
      <c r="CUI53" s="376"/>
      <c r="CUJ53" s="376"/>
      <c r="CUK53" s="376"/>
      <c r="CUL53" s="376"/>
      <c r="CUM53" s="376"/>
      <c r="CUN53" s="376"/>
      <c r="CUO53" s="376"/>
      <c r="CUP53" s="376"/>
      <c r="CUQ53" s="376"/>
      <c r="CUR53" s="376"/>
      <c r="CUS53" s="376"/>
      <c r="CUT53" s="376"/>
      <c r="CUU53" s="376"/>
      <c r="CUV53" s="376"/>
      <c r="CUW53" s="376"/>
      <c r="CUX53" s="376"/>
      <c r="CUY53" s="376"/>
      <c r="CUZ53" s="376"/>
      <c r="CVA53" s="376"/>
      <c r="CVB53" s="376"/>
      <c r="CVC53" s="376"/>
      <c r="CVD53" s="376"/>
      <c r="CVE53" s="376"/>
      <c r="CVF53" s="376"/>
      <c r="CVG53" s="376"/>
      <c r="CVH53" s="376"/>
      <c r="CVI53" s="376"/>
      <c r="CVJ53" s="376"/>
      <c r="CVK53" s="376"/>
      <c r="CVL53" s="376"/>
      <c r="CVM53" s="376"/>
      <c r="CVN53" s="376"/>
      <c r="CVO53" s="376"/>
      <c r="CVP53" s="376"/>
      <c r="CVQ53" s="376"/>
      <c r="CVR53" s="376"/>
      <c r="CVS53" s="376"/>
      <c r="CVT53" s="376"/>
      <c r="CVU53" s="376"/>
      <c r="CVV53" s="376"/>
      <c r="CVW53" s="376"/>
      <c r="CVX53" s="376"/>
      <c r="CVY53" s="376"/>
      <c r="CVZ53" s="376"/>
      <c r="CWA53" s="376"/>
      <c r="CWB53" s="376"/>
      <c r="CWC53" s="376"/>
      <c r="CWD53" s="376"/>
      <c r="CWE53" s="376"/>
      <c r="CWF53" s="376"/>
      <c r="CWG53" s="376"/>
      <c r="CWH53" s="376"/>
      <c r="CWI53" s="376"/>
      <c r="CWJ53" s="376"/>
      <c r="CWK53" s="376"/>
      <c r="CWL53" s="376"/>
      <c r="CWM53" s="376"/>
      <c r="CWN53" s="376"/>
      <c r="CWO53" s="376"/>
      <c r="CWP53" s="376"/>
      <c r="CWQ53" s="376"/>
      <c r="CWR53" s="376"/>
      <c r="CWS53" s="376"/>
      <c r="CWT53" s="376"/>
      <c r="CWU53" s="376"/>
      <c r="CWV53" s="376"/>
      <c r="CWW53" s="376"/>
      <c r="CWX53" s="376"/>
      <c r="CWY53" s="376"/>
      <c r="CWZ53" s="376"/>
      <c r="CXA53" s="376"/>
      <c r="CXB53" s="376"/>
      <c r="CXC53" s="376"/>
      <c r="CXD53" s="376"/>
      <c r="CXE53" s="376"/>
      <c r="CXF53" s="376"/>
      <c r="CXG53" s="376"/>
      <c r="CXH53" s="376"/>
      <c r="CXI53" s="376"/>
      <c r="CXJ53" s="376"/>
      <c r="CXK53" s="376"/>
      <c r="CXL53" s="376"/>
      <c r="CXM53" s="376"/>
      <c r="CXN53" s="376"/>
      <c r="CXO53" s="376"/>
      <c r="CXP53" s="376"/>
      <c r="CXQ53" s="376"/>
      <c r="CXR53" s="376"/>
      <c r="CXS53" s="376"/>
      <c r="CXT53" s="376"/>
      <c r="CXU53" s="376"/>
      <c r="CXV53" s="376"/>
      <c r="CXW53" s="376"/>
      <c r="CXX53" s="376"/>
      <c r="CXY53" s="376"/>
      <c r="CXZ53" s="376"/>
      <c r="CYA53" s="376"/>
      <c r="CYB53" s="376"/>
      <c r="CYC53" s="376"/>
      <c r="CYD53" s="376"/>
      <c r="CYE53" s="376"/>
      <c r="CYF53" s="376"/>
      <c r="CYG53" s="376"/>
      <c r="CYH53" s="376"/>
      <c r="CYI53" s="376"/>
      <c r="CYJ53" s="376"/>
      <c r="CYK53" s="376"/>
      <c r="CYL53" s="376"/>
      <c r="CYM53" s="376"/>
      <c r="CYN53" s="376"/>
      <c r="CYO53" s="376"/>
      <c r="CYP53" s="376"/>
      <c r="CYQ53" s="376"/>
      <c r="CYR53" s="376"/>
      <c r="CYS53" s="376"/>
      <c r="CYT53" s="376"/>
      <c r="CYU53" s="376"/>
      <c r="CYV53" s="376"/>
      <c r="CYW53" s="376"/>
      <c r="CYX53" s="376"/>
      <c r="CYY53" s="376"/>
      <c r="CYZ53" s="376"/>
      <c r="CZA53" s="376"/>
      <c r="CZB53" s="376"/>
      <c r="CZC53" s="376"/>
      <c r="CZD53" s="376"/>
      <c r="CZE53" s="376"/>
      <c r="CZF53" s="376"/>
      <c r="CZG53" s="376"/>
      <c r="CZH53" s="376"/>
      <c r="CZI53" s="376"/>
      <c r="CZJ53" s="376"/>
      <c r="CZK53" s="376"/>
      <c r="CZL53" s="376"/>
      <c r="CZM53" s="376"/>
      <c r="CZN53" s="376"/>
      <c r="CZO53" s="376"/>
      <c r="CZP53" s="376"/>
      <c r="CZQ53" s="376"/>
      <c r="CZR53" s="376"/>
      <c r="CZS53" s="376"/>
      <c r="CZT53" s="376"/>
      <c r="CZU53" s="376"/>
      <c r="CZV53" s="376"/>
      <c r="CZW53" s="376"/>
      <c r="CZX53" s="376"/>
      <c r="CZY53" s="376"/>
      <c r="CZZ53" s="376"/>
      <c r="DAA53" s="376"/>
      <c r="DAB53" s="376"/>
      <c r="DAC53" s="376"/>
      <c r="DAD53" s="376"/>
      <c r="DAE53" s="376"/>
      <c r="DAF53" s="376"/>
      <c r="DAG53" s="376"/>
      <c r="DAH53" s="376"/>
      <c r="DAI53" s="376"/>
      <c r="DAJ53" s="376"/>
      <c r="DAK53" s="376"/>
      <c r="DAL53" s="376"/>
      <c r="DAM53" s="376"/>
      <c r="DAN53" s="376"/>
      <c r="DAO53" s="376"/>
      <c r="DAP53" s="376"/>
      <c r="DAQ53" s="376"/>
      <c r="DAR53" s="376"/>
      <c r="DAS53" s="376"/>
      <c r="DAT53" s="376"/>
      <c r="DAU53" s="376"/>
      <c r="DAV53" s="376"/>
      <c r="DAW53" s="376"/>
      <c r="DAX53" s="376"/>
      <c r="DAY53" s="376"/>
      <c r="DAZ53" s="376"/>
      <c r="DBA53" s="376"/>
      <c r="DBB53" s="376"/>
      <c r="DBC53" s="376"/>
      <c r="DBD53" s="376"/>
      <c r="DBE53" s="376"/>
      <c r="DBF53" s="376"/>
      <c r="DBG53" s="376"/>
      <c r="DBH53" s="376"/>
      <c r="DBI53" s="376"/>
      <c r="DBJ53" s="376"/>
      <c r="DBK53" s="376"/>
      <c r="DBL53" s="376"/>
      <c r="DBM53" s="376"/>
      <c r="DBN53" s="376"/>
      <c r="DBO53" s="376"/>
      <c r="DBP53" s="376"/>
      <c r="DBQ53" s="376"/>
      <c r="DBR53" s="376"/>
      <c r="DBS53" s="376"/>
      <c r="DBT53" s="376"/>
      <c r="DBU53" s="376"/>
      <c r="DBV53" s="376"/>
      <c r="DBW53" s="376"/>
      <c r="DBX53" s="376"/>
      <c r="DBY53" s="376"/>
      <c r="DBZ53" s="376"/>
      <c r="DCA53" s="376"/>
      <c r="DCB53" s="376"/>
      <c r="DCC53" s="376"/>
      <c r="DCD53" s="376"/>
      <c r="DCE53" s="376"/>
      <c r="DCF53" s="376"/>
      <c r="DCG53" s="376"/>
      <c r="DCH53" s="376"/>
      <c r="DCI53" s="376"/>
      <c r="DCJ53" s="376"/>
      <c r="DCK53" s="376"/>
      <c r="DCL53" s="376"/>
      <c r="DCM53" s="376"/>
      <c r="DCN53" s="376"/>
      <c r="DCO53" s="376"/>
      <c r="DCP53" s="376"/>
      <c r="DCQ53" s="376"/>
      <c r="DCR53" s="376"/>
      <c r="DCS53" s="376"/>
      <c r="DCT53" s="376"/>
      <c r="DCU53" s="376"/>
      <c r="DCV53" s="376"/>
      <c r="DCW53" s="376"/>
      <c r="DCX53" s="376"/>
      <c r="DCY53" s="376"/>
      <c r="DCZ53" s="376"/>
      <c r="DDA53" s="376"/>
      <c r="DDB53" s="376"/>
      <c r="DDC53" s="376"/>
      <c r="DDD53" s="376"/>
      <c r="DDE53" s="376"/>
      <c r="DDF53" s="376"/>
      <c r="DDG53" s="376"/>
      <c r="DDH53" s="376"/>
      <c r="DDI53" s="376"/>
      <c r="DDJ53" s="376"/>
      <c r="DDK53" s="376"/>
      <c r="DDL53" s="376"/>
      <c r="DDM53" s="376"/>
      <c r="DDN53" s="376"/>
      <c r="DDO53" s="376"/>
      <c r="DDP53" s="376"/>
      <c r="DDQ53" s="376"/>
      <c r="DDR53" s="376"/>
      <c r="DDS53" s="376"/>
      <c r="DDT53" s="376"/>
      <c r="DDU53" s="376"/>
      <c r="DDV53" s="376"/>
      <c r="DDW53" s="376"/>
      <c r="DDX53" s="376"/>
      <c r="DDY53" s="376"/>
      <c r="DDZ53" s="376"/>
      <c r="DEA53" s="376"/>
      <c r="DEB53" s="376"/>
      <c r="DEC53" s="376"/>
      <c r="DED53" s="376"/>
      <c r="DEE53" s="376"/>
      <c r="DEF53" s="376"/>
      <c r="DEG53" s="376"/>
      <c r="DEH53" s="376"/>
      <c r="DEI53" s="376"/>
      <c r="DEJ53" s="376"/>
      <c r="DEK53" s="376"/>
      <c r="DEL53" s="376"/>
      <c r="DEM53" s="376"/>
      <c r="DEN53" s="376"/>
      <c r="DEO53" s="376"/>
      <c r="DEP53" s="376"/>
      <c r="DEQ53" s="376"/>
      <c r="DER53" s="376"/>
      <c r="DES53" s="376"/>
      <c r="DET53" s="376"/>
      <c r="DEU53" s="376"/>
      <c r="DEV53" s="376"/>
      <c r="DEW53" s="376"/>
      <c r="DEX53" s="376"/>
      <c r="DEY53" s="376"/>
      <c r="DEZ53" s="376"/>
      <c r="DFA53" s="376"/>
      <c r="DFB53" s="376"/>
      <c r="DFC53" s="376"/>
      <c r="DFD53" s="376"/>
      <c r="DFE53" s="376"/>
      <c r="DFF53" s="376"/>
      <c r="DFG53" s="376"/>
      <c r="DFH53" s="376"/>
      <c r="DFI53" s="376"/>
      <c r="DFJ53" s="376"/>
      <c r="DFK53" s="376"/>
      <c r="DFL53" s="376"/>
      <c r="DFM53" s="376"/>
      <c r="DFN53" s="376"/>
      <c r="DFO53" s="376"/>
      <c r="DFP53" s="376"/>
      <c r="DFQ53" s="376"/>
      <c r="DFR53" s="376"/>
      <c r="DFS53" s="376"/>
      <c r="DFT53" s="376"/>
      <c r="DFU53" s="376"/>
      <c r="DFV53" s="376"/>
      <c r="DFW53" s="376"/>
      <c r="DFX53" s="376"/>
      <c r="DFY53" s="376"/>
      <c r="DFZ53" s="376"/>
      <c r="DGA53" s="376"/>
      <c r="DGB53" s="376"/>
      <c r="DGC53" s="376"/>
      <c r="DGD53" s="376"/>
      <c r="DGE53" s="376"/>
      <c r="DGF53" s="376"/>
      <c r="DGG53" s="376"/>
      <c r="DGH53" s="376"/>
      <c r="DGI53" s="376"/>
      <c r="DGJ53" s="376"/>
      <c r="DGK53" s="376"/>
      <c r="DGL53" s="376"/>
      <c r="DGM53" s="376"/>
      <c r="DGN53" s="376"/>
      <c r="DGO53" s="376"/>
      <c r="DGP53" s="376"/>
      <c r="DGQ53" s="376"/>
      <c r="DGR53" s="376"/>
      <c r="DGS53" s="376"/>
      <c r="DGT53" s="376"/>
      <c r="DGU53" s="376"/>
      <c r="DGV53" s="376"/>
      <c r="DGW53" s="376"/>
      <c r="DGX53" s="376"/>
      <c r="DGY53" s="376"/>
      <c r="DGZ53" s="376"/>
      <c r="DHA53" s="376"/>
      <c r="DHB53" s="376"/>
      <c r="DHC53" s="376"/>
      <c r="DHD53" s="376"/>
      <c r="DHE53" s="376"/>
      <c r="DHF53" s="376"/>
      <c r="DHG53" s="376"/>
      <c r="DHH53" s="376"/>
      <c r="DHI53" s="376"/>
      <c r="DHJ53" s="376"/>
      <c r="DHK53" s="376"/>
      <c r="DHL53" s="376"/>
      <c r="DHM53" s="376"/>
      <c r="DHN53" s="376"/>
      <c r="DHO53" s="376"/>
      <c r="DHP53" s="376"/>
      <c r="DHQ53" s="376"/>
      <c r="DHR53" s="376"/>
      <c r="DHS53" s="376"/>
      <c r="DHT53" s="376"/>
      <c r="DHU53" s="376"/>
      <c r="DHV53" s="376"/>
      <c r="DHW53" s="376"/>
      <c r="DHX53" s="376"/>
      <c r="DHY53" s="376"/>
      <c r="DHZ53" s="376"/>
      <c r="DIA53" s="376"/>
      <c r="DIB53" s="376"/>
      <c r="DIC53" s="376"/>
      <c r="DID53" s="376"/>
      <c r="DIE53" s="376"/>
      <c r="DIF53" s="376"/>
      <c r="DIG53" s="376"/>
      <c r="DIH53" s="376"/>
      <c r="DII53" s="376"/>
      <c r="DIJ53" s="376"/>
      <c r="DIK53" s="376"/>
      <c r="DIL53" s="376"/>
      <c r="DIM53" s="376"/>
      <c r="DIN53" s="376"/>
      <c r="DIO53" s="376"/>
      <c r="DIP53" s="376"/>
      <c r="DIQ53" s="376"/>
      <c r="DIR53" s="376"/>
      <c r="DIS53" s="376"/>
      <c r="DIT53" s="376"/>
      <c r="DIU53" s="376"/>
      <c r="DIV53" s="376"/>
      <c r="DIW53" s="376"/>
      <c r="DIX53" s="376"/>
      <c r="DIY53" s="376"/>
      <c r="DIZ53" s="376"/>
      <c r="DJA53" s="376"/>
      <c r="DJB53" s="376"/>
      <c r="DJC53" s="376"/>
      <c r="DJD53" s="376"/>
      <c r="DJE53" s="376"/>
      <c r="DJF53" s="376"/>
      <c r="DJG53" s="376"/>
      <c r="DJH53" s="376"/>
      <c r="DJI53" s="376"/>
      <c r="DJJ53" s="376"/>
      <c r="DJK53" s="376"/>
      <c r="DJL53" s="376"/>
      <c r="DJM53" s="376"/>
      <c r="DJN53" s="376"/>
      <c r="DJO53" s="376"/>
      <c r="DJP53" s="376"/>
      <c r="DJQ53" s="376"/>
      <c r="DJR53" s="376"/>
      <c r="DJS53" s="376"/>
      <c r="DJT53" s="376"/>
      <c r="DJU53" s="376"/>
      <c r="DJV53" s="376"/>
      <c r="DJW53" s="376"/>
      <c r="DJX53" s="376"/>
      <c r="DJY53" s="376"/>
      <c r="DJZ53" s="376"/>
      <c r="DKA53" s="376"/>
      <c r="DKB53" s="376"/>
      <c r="DKC53" s="376"/>
      <c r="DKD53" s="376"/>
      <c r="DKE53" s="376"/>
      <c r="DKF53" s="376"/>
      <c r="DKG53" s="376"/>
      <c r="DKH53" s="376"/>
      <c r="DKI53" s="376"/>
      <c r="DKJ53" s="376"/>
      <c r="DKK53" s="376"/>
      <c r="DKL53" s="376"/>
      <c r="DKM53" s="376"/>
      <c r="DKN53" s="376"/>
      <c r="DKO53" s="376"/>
      <c r="DKP53" s="376"/>
      <c r="DKQ53" s="376"/>
      <c r="DKR53" s="376"/>
      <c r="DKS53" s="376"/>
      <c r="DKT53" s="376"/>
      <c r="DKU53" s="376"/>
      <c r="DKV53" s="376"/>
      <c r="DKW53" s="376"/>
      <c r="DKX53" s="376"/>
      <c r="DKY53" s="376"/>
      <c r="DKZ53" s="376"/>
      <c r="DLA53" s="376"/>
      <c r="DLB53" s="376"/>
      <c r="DLC53" s="376"/>
      <c r="DLD53" s="376"/>
      <c r="DLE53" s="376"/>
      <c r="DLF53" s="376"/>
      <c r="DLG53" s="376"/>
      <c r="DLH53" s="376"/>
      <c r="DLI53" s="376"/>
      <c r="DLJ53" s="376"/>
      <c r="DLK53" s="376"/>
      <c r="DLL53" s="376"/>
      <c r="DLM53" s="376"/>
      <c r="DLN53" s="376"/>
      <c r="DLO53" s="376"/>
      <c r="DLP53" s="376"/>
      <c r="DLQ53" s="376"/>
      <c r="DLR53" s="376"/>
      <c r="DLS53" s="376"/>
      <c r="DLT53" s="376"/>
      <c r="DLU53" s="376"/>
      <c r="DLV53" s="376"/>
      <c r="DLW53" s="376"/>
      <c r="DLX53" s="376"/>
      <c r="DLY53" s="376"/>
      <c r="DLZ53" s="376"/>
      <c r="DMA53" s="376"/>
      <c r="DMB53" s="376"/>
      <c r="DMC53" s="376"/>
      <c r="DMD53" s="376"/>
      <c r="DME53" s="376"/>
      <c r="DMF53" s="376"/>
      <c r="DMG53" s="376"/>
      <c r="DMH53" s="376"/>
      <c r="DMI53" s="376"/>
      <c r="DMJ53" s="376"/>
      <c r="DMK53" s="376"/>
      <c r="DML53" s="376"/>
      <c r="DMM53" s="376"/>
      <c r="DMN53" s="376"/>
      <c r="DMO53" s="376"/>
      <c r="DMP53" s="376"/>
      <c r="DMQ53" s="376"/>
      <c r="DMR53" s="376"/>
      <c r="DMS53" s="376"/>
      <c r="DMT53" s="376"/>
      <c r="DMU53" s="376"/>
      <c r="DMV53" s="376"/>
      <c r="DMW53" s="376"/>
      <c r="DMX53" s="376"/>
      <c r="DMY53" s="376"/>
      <c r="DMZ53" s="376"/>
      <c r="DNA53" s="376"/>
      <c r="DNB53" s="376"/>
      <c r="DNC53" s="376"/>
      <c r="DND53" s="376"/>
      <c r="DNE53" s="376"/>
      <c r="DNF53" s="376"/>
      <c r="DNG53" s="376"/>
      <c r="DNH53" s="376"/>
      <c r="DNI53" s="376"/>
      <c r="DNJ53" s="376"/>
      <c r="DNK53" s="376"/>
      <c r="DNL53" s="376"/>
      <c r="DNM53" s="376"/>
      <c r="DNN53" s="376"/>
      <c r="DNO53" s="376"/>
      <c r="DNP53" s="376"/>
      <c r="DNQ53" s="376"/>
      <c r="DNR53" s="376"/>
      <c r="DNS53" s="376"/>
      <c r="DNT53" s="376"/>
      <c r="DNU53" s="376"/>
      <c r="DNV53" s="376"/>
      <c r="DNW53" s="376"/>
      <c r="DNX53" s="376"/>
      <c r="DNY53" s="376"/>
      <c r="DNZ53" s="376"/>
      <c r="DOA53" s="376"/>
      <c r="DOB53" s="376"/>
      <c r="DOC53" s="376"/>
      <c r="DOD53" s="376"/>
      <c r="DOE53" s="376"/>
      <c r="DOF53" s="376"/>
      <c r="DOG53" s="376"/>
      <c r="DOH53" s="376"/>
      <c r="DOI53" s="376"/>
      <c r="DOJ53" s="376"/>
      <c r="DOK53" s="376"/>
      <c r="DOL53" s="376"/>
      <c r="DOM53" s="376"/>
      <c r="DON53" s="376"/>
      <c r="DOO53" s="376"/>
      <c r="DOP53" s="376"/>
      <c r="DOQ53" s="376"/>
      <c r="DOR53" s="376"/>
      <c r="DOS53" s="376"/>
      <c r="DOT53" s="376"/>
      <c r="DOU53" s="376"/>
      <c r="DOV53" s="376"/>
      <c r="DOW53" s="376"/>
      <c r="DOX53" s="376"/>
      <c r="DOY53" s="376"/>
      <c r="DOZ53" s="376"/>
      <c r="DPA53" s="376"/>
      <c r="DPB53" s="376"/>
      <c r="DPC53" s="376"/>
      <c r="DPD53" s="376"/>
      <c r="DPE53" s="376"/>
      <c r="DPF53" s="376"/>
      <c r="DPG53" s="376"/>
      <c r="DPH53" s="376"/>
      <c r="DPI53" s="376"/>
      <c r="DPJ53" s="376"/>
      <c r="DPK53" s="376"/>
      <c r="DPL53" s="376"/>
      <c r="DPM53" s="376"/>
      <c r="DPN53" s="376"/>
      <c r="DPO53" s="376"/>
      <c r="DPP53" s="376"/>
      <c r="DPQ53" s="376"/>
      <c r="DPR53" s="376"/>
      <c r="DPS53" s="376"/>
      <c r="DPT53" s="376"/>
      <c r="DPU53" s="376"/>
      <c r="DPV53" s="376"/>
      <c r="DPW53" s="376"/>
      <c r="DPX53" s="376"/>
      <c r="DPY53" s="376"/>
      <c r="DPZ53" s="376"/>
      <c r="DQA53" s="376"/>
      <c r="DQB53" s="376"/>
      <c r="DQC53" s="376"/>
      <c r="DQD53" s="376"/>
      <c r="DQE53" s="376"/>
      <c r="DQF53" s="376"/>
      <c r="DQG53" s="376"/>
      <c r="DQH53" s="376"/>
      <c r="DQI53" s="376"/>
      <c r="DQJ53" s="376"/>
      <c r="DQK53" s="376"/>
      <c r="DQL53" s="376"/>
      <c r="DQM53" s="376"/>
      <c r="DQN53" s="376"/>
      <c r="DQO53" s="376"/>
      <c r="DQP53" s="376"/>
      <c r="DQQ53" s="376"/>
      <c r="DQR53" s="376"/>
      <c r="DQS53" s="376"/>
      <c r="DQT53" s="376"/>
      <c r="DQU53" s="376"/>
      <c r="DQV53" s="376"/>
      <c r="DQW53" s="376"/>
      <c r="DQX53" s="376"/>
      <c r="DQY53" s="376"/>
      <c r="DQZ53" s="376"/>
      <c r="DRA53" s="376"/>
      <c r="DRB53" s="376"/>
      <c r="DRC53" s="376"/>
      <c r="DRD53" s="376"/>
      <c r="DRE53" s="376"/>
      <c r="DRF53" s="376"/>
      <c r="DRG53" s="376"/>
      <c r="DRH53" s="376"/>
      <c r="DRI53" s="376"/>
      <c r="DRJ53" s="376"/>
      <c r="DRK53" s="376"/>
      <c r="DRL53" s="376"/>
      <c r="DRM53" s="376"/>
      <c r="DRN53" s="376"/>
      <c r="DRO53" s="376"/>
      <c r="DRP53" s="376"/>
      <c r="DRQ53" s="376"/>
      <c r="DRR53" s="376"/>
      <c r="DRS53" s="376"/>
      <c r="DRT53" s="376"/>
      <c r="DRU53" s="376"/>
      <c r="DRV53" s="376"/>
      <c r="DRW53" s="376"/>
      <c r="DRX53" s="376"/>
      <c r="DRY53" s="376"/>
      <c r="DRZ53" s="376"/>
      <c r="DSA53" s="376"/>
      <c r="DSB53" s="376"/>
      <c r="DSC53" s="376"/>
      <c r="DSD53" s="376"/>
      <c r="DSE53" s="376"/>
      <c r="DSF53" s="376"/>
      <c r="DSG53" s="376"/>
      <c r="DSH53" s="376"/>
      <c r="DSI53" s="376"/>
      <c r="DSJ53" s="376"/>
      <c r="DSK53" s="376"/>
      <c r="DSL53" s="376"/>
      <c r="DSM53" s="376"/>
      <c r="DSN53" s="376"/>
      <c r="DSO53" s="376"/>
      <c r="DSP53" s="376"/>
      <c r="DSQ53" s="376"/>
      <c r="DSR53" s="376"/>
      <c r="DSS53" s="376"/>
      <c r="DST53" s="376"/>
      <c r="DSU53" s="376"/>
      <c r="DSV53" s="376"/>
      <c r="DSW53" s="376"/>
      <c r="DSX53" s="376"/>
      <c r="DSY53" s="376"/>
      <c r="DSZ53" s="376"/>
      <c r="DTA53" s="376"/>
      <c r="DTB53" s="376"/>
      <c r="DTC53" s="376"/>
      <c r="DTD53" s="376"/>
      <c r="DTE53" s="376"/>
      <c r="DTF53" s="376"/>
      <c r="DTG53" s="376"/>
      <c r="DTH53" s="376"/>
      <c r="DTI53" s="376"/>
      <c r="DTJ53" s="376"/>
      <c r="DTK53" s="376"/>
      <c r="DTL53" s="376"/>
      <c r="DTM53" s="376"/>
      <c r="DTN53" s="376"/>
      <c r="DTO53" s="376"/>
      <c r="DTP53" s="376"/>
      <c r="DTQ53" s="376"/>
      <c r="DTR53" s="376"/>
      <c r="DTS53" s="376"/>
      <c r="DTT53" s="376"/>
      <c r="DTU53" s="376"/>
      <c r="DTV53" s="376"/>
      <c r="DTW53" s="376"/>
      <c r="DTX53" s="376"/>
      <c r="DTY53" s="376"/>
      <c r="DTZ53" s="376"/>
      <c r="DUA53" s="376"/>
      <c r="DUB53" s="376"/>
      <c r="DUC53" s="376"/>
      <c r="DUD53" s="376"/>
      <c r="DUE53" s="376"/>
      <c r="DUF53" s="376"/>
      <c r="DUG53" s="376"/>
      <c r="DUH53" s="376"/>
      <c r="DUI53" s="376"/>
      <c r="DUJ53" s="376"/>
      <c r="DUK53" s="376"/>
      <c r="DUL53" s="376"/>
      <c r="DUM53" s="376"/>
      <c r="DUN53" s="376"/>
      <c r="DUO53" s="376"/>
      <c r="DUP53" s="376"/>
      <c r="DUQ53" s="376"/>
      <c r="DUR53" s="376"/>
      <c r="DUS53" s="376"/>
      <c r="DUT53" s="376"/>
      <c r="DUU53" s="376"/>
      <c r="DUV53" s="376"/>
      <c r="DUW53" s="376"/>
      <c r="DUX53" s="376"/>
      <c r="DUY53" s="376"/>
      <c r="DUZ53" s="376"/>
      <c r="DVA53" s="376"/>
      <c r="DVB53" s="376"/>
      <c r="DVC53" s="376"/>
      <c r="DVD53" s="376"/>
      <c r="DVE53" s="376"/>
      <c r="DVF53" s="376"/>
      <c r="DVG53" s="376"/>
      <c r="DVH53" s="376"/>
      <c r="DVI53" s="376"/>
      <c r="DVJ53" s="376"/>
      <c r="DVK53" s="376"/>
      <c r="DVL53" s="376"/>
      <c r="DVM53" s="376"/>
      <c r="DVN53" s="376"/>
      <c r="DVO53" s="376"/>
      <c r="DVP53" s="376"/>
      <c r="DVQ53" s="376"/>
      <c r="DVR53" s="376"/>
      <c r="DVS53" s="376"/>
      <c r="DVT53" s="376"/>
      <c r="DVU53" s="376"/>
      <c r="DVV53" s="376"/>
      <c r="DVW53" s="376"/>
      <c r="DVX53" s="376"/>
      <c r="DVY53" s="376"/>
      <c r="DVZ53" s="376"/>
      <c r="DWA53" s="376"/>
      <c r="DWB53" s="376"/>
      <c r="DWC53" s="376"/>
      <c r="DWD53" s="376"/>
      <c r="DWE53" s="376"/>
      <c r="DWF53" s="376"/>
      <c r="DWG53" s="376"/>
      <c r="DWH53" s="376"/>
      <c r="DWI53" s="376"/>
      <c r="DWJ53" s="376"/>
      <c r="DWK53" s="376"/>
      <c r="DWL53" s="376"/>
      <c r="DWM53" s="376"/>
      <c r="DWN53" s="376"/>
      <c r="DWO53" s="376"/>
      <c r="DWP53" s="376"/>
      <c r="DWQ53" s="376"/>
      <c r="DWR53" s="376"/>
      <c r="DWS53" s="376"/>
      <c r="DWT53" s="376"/>
      <c r="DWU53" s="376"/>
      <c r="DWV53" s="376"/>
      <c r="DWW53" s="376"/>
      <c r="DWX53" s="376"/>
      <c r="DWY53" s="376"/>
      <c r="DWZ53" s="376"/>
      <c r="DXA53" s="376"/>
      <c r="DXB53" s="376"/>
      <c r="DXC53" s="376"/>
      <c r="DXD53" s="376"/>
      <c r="DXE53" s="376"/>
      <c r="DXF53" s="376"/>
      <c r="DXG53" s="376"/>
      <c r="DXH53" s="376"/>
      <c r="DXI53" s="376"/>
      <c r="DXJ53" s="376"/>
      <c r="DXK53" s="376"/>
      <c r="DXL53" s="376"/>
      <c r="DXM53" s="376"/>
      <c r="DXN53" s="376"/>
      <c r="DXO53" s="376"/>
      <c r="DXP53" s="376"/>
      <c r="DXQ53" s="376"/>
      <c r="DXR53" s="376"/>
      <c r="DXS53" s="376"/>
      <c r="DXT53" s="376"/>
      <c r="DXU53" s="376"/>
      <c r="DXV53" s="376"/>
      <c r="DXW53" s="376"/>
      <c r="DXX53" s="376"/>
      <c r="DXY53" s="376"/>
      <c r="DXZ53" s="376"/>
      <c r="DYA53" s="376"/>
      <c r="DYB53" s="376"/>
      <c r="DYC53" s="376"/>
      <c r="DYD53" s="376"/>
      <c r="DYE53" s="376"/>
      <c r="DYF53" s="376"/>
      <c r="DYG53" s="376"/>
      <c r="DYH53" s="376"/>
      <c r="DYI53" s="376"/>
      <c r="DYJ53" s="376"/>
      <c r="DYK53" s="376"/>
      <c r="DYL53" s="376"/>
      <c r="DYM53" s="376"/>
      <c r="DYN53" s="376"/>
      <c r="DYO53" s="376"/>
      <c r="DYP53" s="376"/>
      <c r="DYQ53" s="376"/>
      <c r="DYR53" s="376"/>
      <c r="DYS53" s="376"/>
      <c r="DYT53" s="376"/>
      <c r="DYU53" s="376"/>
      <c r="DYV53" s="376"/>
      <c r="DYW53" s="376"/>
      <c r="DYX53" s="376"/>
      <c r="DYY53" s="376"/>
      <c r="DYZ53" s="376"/>
      <c r="DZA53" s="376"/>
      <c r="DZB53" s="376"/>
      <c r="DZC53" s="376"/>
      <c r="DZD53" s="376"/>
      <c r="DZE53" s="376"/>
      <c r="DZF53" s="376"/>
      <c r="DZG53" s="376"/>
      <c r="DZH53" s="376"/>
      <c r="DZI53" s="376"/>
      <c r="DZJ53" s="376"/>
      <c r="DZK53" s="376"/>
      <c r="DZL53" s="376"/>
      <c r="DZM53" s="376"/>
      <c r="DZN53" s="376"/>
      <c r="DZO53" s="376"/>
      <c r="DZP53" s="376"/>
      <c r="DZQ53" s="376"/>
      <c r="DZR53" s="376"/>
      <c r="DZS53" s="376"/>
      <c r="DZT53" s="376"/>
      <c r="DZU53" s="376"/>
      <c r="DZV53" s="376"/>
      <c r="DZW53" s="376"/>
      <c r="DZX53" s="376"/>
      <c r="DZY53" s="376"/>
      <c r="DZZ53" s="376"/>
      <c r="EAA53" s="376"/>
      <c r="EAB53" s="376"/>
      <c r="EAC53" s="376"/>
      <c r="EAD53" s="376"/>
      <c r="EAE53" s="376"/>
      <c r="EAF53" s="376"/>
      <c r="EAG53" s="376"/>
      <c r="EAH53" s="376"/>
      <c r="EAI53" s="376"/>
      <c r="EAJ53" s="376"/>
      <c r="EAK53" s="376"/>
      <c r="EAL53" s="376"/>
      <c r="EAM53" s="376"/>
      <c r="EAN53" s="376"/>
      <c r="EAO53" s="376"/>
      <c r="EAP53" s="376"/>
      <c r="EAQ53" s="376"/>
      <c r="EAR53" s="376"/>
      <c r="EAS53" s="376"/>
      <c r="EAT53" s="376"/>
      <c r="EAU53" s="376"/>
      <c r="EAV53" s="376"/>
      <c r="EAW53" s="376"/>
      <c r="EAX53" s="376"/>
      <c r="EAY53" s="376"/>
      <c r="EAZ53" s="376"/>
      <c r="EBA53" s="376"/>
      <c r="EBB53" s="376"/>
      <c r="EBC53" s="376"/>
      <c r="EBD53" s="376"/>
      <c r="EBE53" s="376"/>
      <c r="EBF53" s="376"/>
      <c r="EBG53" s="376"/>
      <c r="EBH53" s="376"/>
      <c r="EBI53" s="376"/>
      <c r="EBJ53" s="376"/>
      <c r="EBK53" s="376"/>
      <c r="EBL53" s="376"/>
      <c r="EBM53" s="376"/>
      <c r="EBN53" s="376"/>
      <c r="EBO53" s="376"/>
      <c r="EBP53" s="376"/>
      <c r="EBQ53" s="376"/>
      <c r="EBR53" s="376"/>
      <c r="EBS53" s="376"/>
      <c r="EBT53" s="376"/>
      <c r="EBU53" s="376"/>
      <c r="EBV53" s="376"/>
      <c r="EBW53" s="376"/>
      <c r="EBX53" s="376"/>
      <c r="EBY53" s="376"/>
      <c r="EBZ53" s="376"/>
      <c r="ECA53" s="376"/>
      <c r="ECB53" s="376"/>
      <c r="ECC53" s="376"/>
      <c r="ECD53" s="376"/>
      <c r="ECE53" s="376"/>
      <c r="ECF53" s="376"/>
      <c r="ECG53" s="376"/>
      <c r="ECH53" s="376"/>
      <c r="ECI53" s="376"/>
      <c r="ECJ53" s="376"/>
      <c r="ECK53" s="376"/>
      <c r="ECL53" s="376"/>
      <c r="ECM53" s="376"/>
      <c r="ECN53" s="376"/>
      <c r="ECO53" s="376"/>
      <c r="ECP53" s="376"/>
      <c r="ECQ53" s="376"/>
      <c r="ECR53" s="376"/>
      <c r="ECS53" s="376"/>
      <c r="ECT53" s="376"/>
      <c r="ECU53" s="376"/>
      <c r="ECV53" s="376"/>
      <c r="ECW53" s="376"/>
      <c r="ECX53" s="376"/>
      <c r="ECY53" s="376"/>
      <c r="ECZ53" s="376"/>
      <c r="EDA53" s="376"/>
      <c r="EDB53" s="376"/>
      <c r="EDC53" s="376"/>
      <c r="EDD53" s="376"/>
      <c r="EDE53" s="376"/>
      <c r="EDF53" s="376"/>
      <c r="EDG53" s="376"/>
      <c r="EDH53" s="376"/>
      <c r="EDI53" s="376"/>
      <c r="EDJ53" s="376"/>
      <c r="EDK53" s="376"/>
      <c r="EDL53" s="376"/>
      <c r="EDM53" s="376"/>
      <c r="EDN53" s="376"/>
      <c r="EDO53" s="376"/>
      <c r="EDP53" s="376"/>
      <c r="EDQ53" s="376"/>
      <c r="EDR53" s="376"/>
      <c r="EDS53" s="376"/>
      <c r="EDT53" s="376"/>
      <c r="EDU53" s="376"/>
      <c r="EDV53" s="376"/>
      <c r="EDW53" s="376"/>
      <c r="EDX53" s="376"/>
      <c r="EDY53" s="376"/>
      <c r="EDZ53" s="376"/>
      <c r="EEA53" s="376"/>
    </row>
    <row r="54" spans="1:3511" s="385" customFormat="1" ht="16.5" customHeight="1">
      <c r="A54" s="388" t="s">
        <v>215</v>
      </c>
      <c r="B54" s="389"/>
      <c r="C54" s="553"/>
      <c r="D54" s="554"/>
      <c r="E54" s="519">
        <v>14.416019</v>
      </c>
      <c r="F54" s="390"/>
      <c r="G54" s="376"/>
      <c r="H54" s="376"/>
      <c r="I54" s="376"/>
      <c r="J54" s="376"/>
      <c r="K54" s="376"/>
      <c r="L54" s="376"/>
      <c r="M54" s="376"/>
      <c r="N54" s="376"/>
      <c r="O54" s="376"/>
      <c r="P54" s="376"/>
      <c r="Q54" s="376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  <c r="AH54" s="376"/>
      <c r="AI54" s="376"/>
      <c r="AJ54" s="376"/>
      <c r="AK54" s="376"/>
      <c r="AL54" s="376"/>
      <c r="AM54" s="376"/>
      <c r="AN54" s="376"/>
      <c r="AO54" s="376"/>
      <c r="AP54" s="376"/>
      <c r="AQ54" s="376"/>
      <c r="AR54" s="376"/>
      <c r="AS54" s="376"/>
      <c r="AT54" s="376"/>
      <c r="AU54" s="376"/>
      <c r="AV54" s="376"/>
      <c r="AW54" s="376"/>
      <c r="AX54" s="376"/>
      <c r="AY54" s="376"/>
      <c r="AZ54" s="376"/>
      <c r="BA54" s="376"/>
      <c r="BB54" s="376"/>
      <c r="BC54" s="376"/>
      <c r="BD54" s="376"/>
      <c r="BE54" s="376"/>
      <c r="BF54" s="376"/>
      <c r="BG54" s="376"/>
      <c r="BH54" s="376"/>
      <c r="BI54" s="376"/>
      <c r="BJ54" s="376"/>
      <c r="BK54" s="376"/>
      <c r="BL54" s="376"/>
      <c r="BM54" s="376"/>
      <c r="BN54" s="376"/>
      <c r="BO54" s="376"/>
      <c r="BP54" s="376"/>
      <c r="BQ54" s="376"/>
      <c r="BR54" s="376"/>
      <c r="BS54" s="376"/>
      <c r="BT54" s="376"/>
      <c r="BU54" s="376"/>
      <c r="BV54" s="376"/>
      <c r="BW54" s="376"/>
      <c r="BX54" s="376"/>
      <c r="BY54" s="376"/>
      <c r="BZ54" s="376"/>
      <c r="CA54" s="376"/>
      <c r="CB54" s="376"/>
      <c r="CC54" s="376"/>
      <c r="CD54" s="376"/>
      <c r="CE54" s="376"/>
      <c r="CF54" s="376"/>
      <c r="CG54" s="376"/>
      <c r="CH54" s="376"/>
      <c r="CI54" s="376"/>
      <c r="CJ54" s="376"/>
      <c r="CK54" s="376"/>
      <c r="CL54" s="376"/>
      <c r="CM54" s="376"/>
      <c r="CN54" s="376"/>
      <c r="CO54" s="376"/>
      <c r="CP54" s="376"/>
      <c r="CQ54" s="376"/>
      <c r="CR54" s="376"/>
      <c r="CS54" s="376"/>
      <c r="CT54" s="376"/>
      <c r="CU54" s="376"/>
      <c r="CV54" s="376"/>
      <c r="CW54" s="376"/>
      <c r="CX54" s="376"/>
      <c r="CY54" s="376"/>
      <c r="CZ54" s="376"/>
      <c r="DA54" s="376"/>
      <c r="DB54" s="376"/>
      <c r="DC54" s="376"/>
      <c r="DD54" s="376"/>
      <c r="DE54" s="376"/>
      <c r="DF54" s="376"/>
      <c r="DG54" s="376"/>
      <c r="DH54" s="376"/>
      <c r="DI54" s="376"/>
      <c r="DJ54" s="376"/>
      <c r="DK54" s="376"/>
      <c r="DL54" s="376"/>
      <c r="DM54" s="376"/>
      <c r="DN54" s="376"/>
      <c r="DO54" s="376"/>
      <c r="DP54" s="376"/>
      <c r="DQ54" s="376"/>
      <c r="DR54" s="376"/>
      <c r="DS54" s="376"/>
      <c r="DT54" s="376"/>
      <c r="DU54" s="376"/>
      <c r="DV54" s="376"/>
      <c r="DW54" s="376"/>
      <c r="DX54" s="376"/>
      <c r="DY54" s="376"/>
      <c r="DZ54" s="376"/>
      <c r="EA54" s="376"/>
      <c r="EB54" s="376"/>
      <c r="EC54" s="376"/>
      <c r="ED54" s="376"/>
      <c r="EE54" s="376"/>
      <c r="EF54" s="376"/>
      <c r="EG54" s="376"/>
      <c r="EH54" s="376"/>
      <c r="EI54" s="376"/>
      <c r="EJ54" s="376"/>
      <c r="EK54" s="376"/>
      <c r="EL54" s="376"/>
      <c r="EM54" s="376"/>
      <c r="EN54" s="376"/>
      <c r="EO54" s="376"/>
      <c r="EP54" s="376"/>
      <c r="EQ54" s="376"/>
      <c r="ER54" s="376"/>
      <c r="ES54" s="376"/>
      <c r="ET54" s="376"/>
      <c r="EU54" s="376"/>
      <c r="EV54" s="376"/>
      <c r="EW54" s="376"/>
      <c r="EX54" s="376"/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  <c r="LJ54" s="376"/>
      <c r="LK54" s="376"/>
      <c r="LL54" s="376"/>
      <c r="LM54" s="376"/>
      <c r="LN54" s="376"/>
      <c r="LO54" s="376"/>
      <c r="LP54" s="376"/>
      <c r="LQ54" s="376"/>
      <c r="LR54" s="376"/>
      <c r="LS54" s="376"/>
      <c r="LT54" s="376"/>
      <c r="LU54" s="376"/>
      <c r="LV54" s="376"/>
      <c r="LW54" s="376"/>
      <c r="LX54" s="376"/>
      <c r="LY54" s="376"/>
      <c r="LZ54" s="376"/>
      <c r="MA54" s="376"/>
      <c r="MB54" s="376"/>
      <c r="MC54" s="376"/>
      <c r="MD54" s="376"/>
      <c r="ME54" s="376"/>
      <c r="MF54" s="376"/>
      <c r="MG54" s="376"/>
      <c r="MH54" s="376"/>
      <c r="MI54" s="376"/>
      <c r="MJ54" s="376"/>
      <c r="MK54" s="376"/>
      <c r="ML54" s="376"/>
      <c r="MM54" s="376"/>
      <c r="MN54" s="376"/>
      <c r="MO54" s="376"/>
      <c r="MP54" s="376"/>
      <c r="MQ54" s="376"/>
      <c r="MR54" s="376"/>
      <c r="MS54" s="376"/>
      <c r="MT54" s="376"/>
      <c r="MU54" s="376"/>
      <c r="MV54" s="376"/>
      <c r="MW54" s="376"/>
      <c r="MX54" s="376"/>
      <c r="MY54" s="376"/>
      <c r="MZ54" s="376"/>
      <c r="NA54" s="376"/>
      <c r="NB54" s="376"/>
      <c r="NC54" s="376"/>
      <c r="ND54" s="376"/>
      <c r="NE54" s="376"/>
      <c r="NF54" s="376"/>
      <c r="NG54" s="376"/>
      <c r="NH54" s="376"/>
      <c r="NI54" s="376"/>
      <c r="NJ54" s="376"/>
      <c r="NK54" s="376"/>
      <c r="NL54" s="376"/>
      <c r="NM54" s="376"/>
      <c r="NN54" s="376"/>
      <c r="NO54" s="376"/>
      <c r="NP54" s="376"/>
      <c r="NQ54" s="376"/>
      <c r="NR54" s="376"/>
      <c r="NS54" s="376"/>
      <c r="NT54" s="376"/>
      <c r="NU54" s="376"/>
      <c r="NV54" s="376"/>
      <c r="NW54" s="376"/>
      <c r="NX54" s="376"/>
      <c r="NY54" s="376"/>
      <c r="NZ54" s="376"/>
      <c r="OA54" s="376"/>
      <c r="OB54" s="376"/>
      <c r="OC54" s="376"/>
      <c r="OD54" s="376"/>
      <c r="OE54" s="376"/>
      <c r="OF54" s="376"/>
      <c r="OG54" s="376"/>
      <c r="OH54" s="376"/>
      <c r="OI54" s="376"/>
      <c r="OJ54" s="376"/>
      <c r="OK54" s="376"/>
      <c r="OL54" s="376"/>
      <c r="OM54" s="376"/>
      <c r="ON54" s="376"/>
      <c r="OO54" s="376"/>
      <c r="OP54" s="376"/>
      <c r="OQ54" s="376"/>
      <c r="OR54" s="376"/>
      <c r="OS54" s="376"/>
      <c r="OT54" s="376"/>
      <c r="OU54" s="376"/>
      <c r="OV54" s="376"/>
      <c r="OW54" s="376"/>
      <c r="OX54" s="376"/>
      <c r="OY54" s="376"/>
      <c r="OZ54" s="376"/>
      <c r="PA54" s="376"/>
      <c r="PB54" s="376"/>
      <c r="PC54" s="376"/>
      <c r="PD54" s="376"/>
      <c r="PE54" s="376"/>
      <c r="PF54" s="376"/>
      <c r="PG54" s="376"/>
      <c r="PH54" s="376"/>
      <c r="PI54" s="376"/>
      <c r="PJ54" s="376"/>
      <c r="PK54" s="376"/>
      <c r="PL54" s="376"/>
      <c r="PM54" s="376"/>
      <c r="PN54" s="376"/>
      <c r="PO54" s="376"/>
      <c r="PP54" s="376"/>
      <c r="PQ54" s="376"/>
      <c r="PR54" s="376"/>
      <c r="PS54" s="376"/>
      <c r="PT54" s="376"/>
      <c r="PU54" s="376"/>
      <c r="PV54" s="376"/>
      <c r="PW54" s="376"/>
      <c r="PX54" s="376"/>
      <c r="PY54" s="376"/>
      <c r="PZ54" s="376"/>
      <c r="QA54" s="376"/>
      <c r="QB54" s="376"/>
      <c r="QC54" s="376"/>
      <c r="QD54" s="376"/>
      <c r="QE54" s="376"/>
      <c r="QF54" s="376"/>
      <c r="QG54" s="376"/>
      <c r="QH54" s="376"/>
      <c r="QI54" s="376"/>
      <c r="QJ54" s="376"/>
      <c r="QK54" s="376"/>
      <c r="QL54" s="376"/>
      <c r="QM54" s="376"/>
      <c r="QN54" s="376"/>
      <c r="QO54" s="376"/>
      <c r="QP54" s="376"/>
      <c r="QQ54" s="376"/>
      <c r="QR54" s="376"/>
      <c r="QS54" s="376"/>
      <c r="QT54" s="376"/>
      <c r="QU54" s="376"/>
      <c r="QV54" s="376"/>
      <c r="QW54" s="376"/>
      <c r="QX54" s="376"/>
      <c r="QY54" s="376"/>
      <c r="QZ54" s="376"/>
      <c r="RA54" s="376"/>
      <c r="RB54" s="376"/>
      <c r="RC54" s="376"/>
      <c r="RD54" s="376"/>
      <c r="RE54" s="376"/>
      <c r="RF54" s="376"/>
      <c r="RG54" s="376"/>
      <c r="RH54" s="376"/>
      <c r="RI54" s="376"/>
      <c r="RJ54" s="376"/>
      <c r="RK54" s="376"/>
      <c r="RL54" s="376"/>
      <c r="RM54" s="376"/>
      <c r="RN54" s="376"/>
      <c r="RO54" s="376"/>
      <c r="RP54" s="376"/>
      <c r="RQ54" s="376"/>
      <c r="RR54" s="376"/>
      <c r="RS54" s="376"/>
      <c r="RT54" s="376"/>
      <c r="RU54" s="376"/>
      <c r="RV54" s="376"/>
      <c r="RW54" s="376"/>
      <c r="RX54" s="376"/>
      <c r="RY54" s="376"/>
      <c r="RZ54" s="376"/>
      <c r="SA54" s="376"/>
      <c r="SB54" s="376"/>
      <c r="SC54" s="376"/>
      <c r="SD54" s="376"/>
      <c r="SE54" s="376"/>
      <c r="SF54" s="376"/>
      <c r="SG54" s="376"/>
      <c r="SH54" s="376"/>
      <c r="SI54" s="376"/>
      <c r="SJ54" s="376"/>
      <c r="SK54" s="376"/>
      <c r="SL54" s="376"/>
      <c r="SM54" s="376"/>
      <c r="SN54" s="376"/>
      <c r="SO54" s="376"/>
      <c r="SP54" s="376"/>
      <c r="SQ54" s="376"/>
      <c r="SR54" s="376"/>
      <c r="SS54" s="376"/>
      <c r="ST54" s="376"/>
      <c r="SU54" s="376"/>
      <c r="SV54" s="376"/>
      <c r="SW54" s="376"/>
      <c r="SX54" s="376"/>
      <c r="SY54" s="376"/>
      <c r="SZ54" s="376"/>
      <c r="TA54" s="376"/>
      <c r="TB54" s="376"/>
      <c r="TC54" s="376"/>
      <c r="TD54" s="376"/>
      <c r="TE54" s="376"/>
      <c r="TF54" s="376"/>
      <c r="TG54" s="376"/>
      <c r="TH54" s="376"/>
      <c r="TI54" s="376"/>
      <c r="TJ54" s="376"/>
      <c r="TK54" s="376"/>
      <c r="TL54" s="376"/>
      <c r="TM54" s="376"/>
      <c r="TN54" s="376"/>
      <c r="TO54" s="376"/>
      <c r="TP54" s="376"/>
      <c r="TQ54" s="376"/>
      <c r="TR54" s="376"/>
      <c r="TS54" s="376"/>
      <c r="TT54" s="376"/>
      <c r="TU54" s="376"/>
      <c r="TV54" s="376"/>
      <c r="TW54" s="376"/>
      <c r="TX54" s="376"/>
      <c r="TY54" s="376"/>
      <c r="TZ54" s="376"/>
      <c r="UA54" s="376"/>
      <c r="UB54" s="376"/>
      <c r="UC54" s="376"/>
      <c r="UD54" s="376"/>
      <c r="UE54" s="376"/>
      <c r="UF54" s="376"/>
      <c r="UG54" s="376"/>
      <c r="UH54" s="376"/>
      <c r="UI54" s="376"/>
      <c r="UJ54" s="376"/>
      <c r="UK54" s="376"/>
      <c r="UL54" s="376"/>
      <c r="UM54" s="376"/>
      <c r="UN54" s="376"/>
      <c r="UO54" s="376"/>
      <c r="UP54" s="376"/>
      <c r="UQ54" s="376"/>
      <c r="UR54" s="376"/>
      <c r="US54" s="376"/>
      <c r="UT54" s="376"/>
      <c r="UU54" s="376"/>
      <c r="UV54" s="376"/>
      <c r="UW54" s="376"/>
      <c r="UX54" s="376"/>
      <c r="UY54" s="376"/>
      <c r="UZ54" s="376"/>
      <c r="VA54" s="376"/>
      <c r="VB54" s="376"/>
      <c r="VC54" s="376"/>
      <c r="VD54" s="376"/>
      <c r="VE54" s="376"/>
      <c r="VF54" s="376"/>
      <c r="VG54" s="376"/>
      <c r="VH54" s="376"/>
      <c r="VI54" s="376"/>
      <c r="VJ54" s="376"/>
      <c r="VK54" s="376"/>
      <c r="VL54" s="376"/>
      <c r="VM54" s="376"/>
      <c r="VN54" s="376"/>
      <c r="VO54" s="376"/>
      <c r="VP54" s="376"/>
      <c r="VQ54" s="376"/>
      <c r="VR54" s="376"/>
      <c r="VS54" s="376"/>
      <c r="VT54" s="376"/>
      <c r="VU54" s="376"/>
      <c r="VV54" s="376"/>
      <c r="VW54" s="376"/>
      <c r="VX54" s="376"/>
      <c r="VY54" s="376"/>
      <c r="VZ54" s="376"/>
      <c r="WA54" s="376"/>
      <c r="WB54" s="376"/>
      <c r="WC54" s="376"/>
      <c r="WD54" s="376"/>
      <c r="WE54" s="376"/>
      <c r="WF54" s="376"/>
      <c r="WG54" s="376"/>
      <c r="WH54" s="376"/>
      <c r="WI54" s="376"/>
      <c r="WJ54" s="376"/>
      <c r="WK54" s="376"/>
      <c r="WL54" s="376"/>
      <c r="WM54" s="376"/>
      <c r="WN54" s="376"/>
      <c r="WO54" s="376"/>
      <c r="WP54" s="376"/>
      <c r="WQ54" s="376"/>
      <c r="WR54" s="376"/>
      <c r="WS54" s="376"/>
      <c r="WT54" s="376"/>
      <c r="WU54" s="376"/>
      <c r="WV54" s="376"/>
      <c r="WW54" s="376"/>
      <c r="WX54" s="376"/>
      <c r="WY54" s="376"/>
      <c r="WZ54" s="376"/>
      <c r="XA54" s="376"/>
      <c r="XB54" s="376"/>
      <c r="XC54" s="376"/>
      <c r="XD54" s="376"/>
      <c r="XE54" s="376"/>
      <c r="XF54" s="376"/>
      <c r="XG54" s="376"/>
      <c r="XH54" s="376"/>
      <c r="XI54" s="376"/>
      <c r="XJ54" s="376"/>
      <c r="XK54" s="376"/>
      <c r="XL54" s="376"/>
      <c r="XM54" s="376"/>
      <c r="XN54" s="376"/>
      <c r="XO54" s="376"/>
      <c r="XP54" s="376"/>
      <c r="XQ54" s="376"/>
      <c r="XR54" s="376"/>
      <c r="XS54" s="376"/>
      <c r="XT54" s="376"/>
      <c r="XU54" s="376"/>
      <c r="XV54" s="376"/>
      <c r="XW54" s="376"/>
      <c r="XX54" s="376"/>
      <c r="XY54" s="376"/>
      <c r="XZ54" s="376"/>
      <c r="YA54" s="376"/>
      <c r="YB54" s="376"/>
      <c r="YC54" s="376"/>
      <c r="YD54" s="376"/>
      <c r="YE54" s="376"/>
      <c r="YF54" s="376"/>
      <c r="YG54" s="376"/>
      <c r="YH54" s="376"/>
      <c r="YI54" s="376"/>
      <c r="YJ54" s="376"/>
      <c r="YK54" s="376"/>
      <c r="YL54" s="376"/>
      <c r="YM54" s="376"/>
      <c r="YN54" s="376"/>
      <c r="YO54" s="376"/>
      <c r="YP54" s="376"/>
      <c r="YQ54" s="376"/>
      <c r="YR54" s="376"/>
      <c r="YS54" s="376"/>
      <c r="YT54" s="376"/>
      <c r="YU54" s="376"/>
      <c r="YV54" s="376"/>
      <c r="YW54" s="376"/>
      <c r="YX54" s="376"/>
      <c r="YY54" s="376"/>
      <c r="YZ54" s="376"/>
      <c r="ZA54" s="376"/>
      <c r="ZB54" s="376"/>
      <c r="ZC54" s="376"/>
      <c r="ZD54" s="376"/>
      <c r="ZE54" s="376"/>
      <c r="ZF54" s="376"/>
      <c r="ZG54" s="376"/>
      <c r="ZH54" s="376"/>
      <c r="ZI54" s="376"/>
      <c r="ZJ54" s="376"/>
      <c r="ZK54" s="376"/>
      <c r="ZL54" s="376"/>
      <c r="ZM54" s="376"/>
      <c r="ZN54" s="376"/>
      <c r="ZO54" s="376"/>
      <c r="ZP54" s="376"/>
      <c r="ZQ54" s="376"/>
      <c r="ZR54" s="376"/>
      <c r="ZS54" s="376"/>
      <c r="ZT54" s="376"/>
      <c r="ZU54" s="376"/>
      <c r="ZV54" s="376"/>
      <c r="ZW54" s="376"/>
      <c r="ZX54" s="376"/>
      <c r="ZY54" s="376"/>
      <c r="ZZ54" s="376"/>
      <c r="AAA54" s="376"/>
      <c r="AAB54" s="376"/>
      <c r="AAC54" s="376"/>
      <c r="AAD54" s="376"/>
      <c r="AAE54" s="376"/>
      <c r="AAF54" s="376"/>
      <c r="AAG54" s="376"/>
      <c r="AAH54" s="376"/>
      <c r="AAI54" s="376"/>
      <c r="AAJ54" s="376"/>
      <c r="AAK54" s="376"/>
      <c r="AAL54" s="376"/>
      <c r="AAM54" s="376"/>
      <c r="AAN54" s="376"/>
      <c r="AAO54" s="376"/>
      <c r="AAP54" s="376"/>
      <c r="AAQ54" s="376"/>
      <c r="AAR54" s="376"/>
      <c r="AAS54" s="376"/>
      <c r="AAT54" s="376"/>
      <c r="AAU54" s="376"/>
      <c r="AAV54" s="376"/>
      <c r="AAW54" s="376"/>
      <c r="AAX54" s="376"/>
      <c r="AAY54" s="376"/>
      <c r="AAZ54" s="376"/>
      <c r="ABA54" s="376"/>
      <c r="ABB54" s="376"/>
      <c r="ABC54" s="376"/>
      <c r="ABD54" s="376"/>
      <c r="ABE54" s="376"/>
      <c r="ABF54" s="376"/>
      <c r="ABG54" s="376"/>
      <c r="ABH54" s="376"/>
      <c r="ABI54" s="376"/>
      <c r="ABJ54" s="376"/>
      <c r="ABK54" s="376"/>
      <c r="ABL54" s="376"/>
      <c r="ABM54" s="376"/>
      <c r="ABN54" s="376"/>
      <c r="ABO54" s="376"/>
      <c r="ABP54" s="376"/>
      <c r="ABQ54" s="376"/>
      <c r="ABR54" s="376"/>
      <c r="ABS54" s="376"/>
      <c r="ABT54" s="376"/>
      <c r="ABU54" s="376"/>
      <c r="ABV54" s="376"/>
      <c r="ABW54" s="376"/>
      <c r="ABX54" s="376"/>
      <c r="ABY54" s="376"/>
      <c r="ABZ54" s="376"/>
      <c r="ACA54" s="376"/>
      <c r="ACB54" s="376"/>
      <c r="ACC54" s="376"/>
      <c r="ACD54" s="376"/>
      <c r="ACE54" s="376"/>
      <c r="ACF54" s="376"/>
      <c r="ACG54" s="376"/>
      <c r="ACH54" s="376"/>
      <c r="ACI54" s="376"/>
      <c r="ACJ54" s="376"/>
      <c r="ACK54" s="376"/>
      <c r="ACL54" s="376"/>
      <c r="ACM54" s="376"/>
      <c r="ACN54" s="376"/>
      <c r="ACO54" s="376"/>
      <c r="ACP54" s="376"/>
      <c r="ACQ54" s="376"/>
      <c r="ACR54" s="376"/>
      <c r="ACS54" s="376"/>
      <c r="ACT54" s="376"/>
      <c r="ACU54" s="376"/>
      <c r="ACV54" s="376"/>
      <c r="ACW54" s="376"/>
      <c r="ACX54" s="376"/>
      <c r="ACY54" s="376"/>
      <c r="ACZ54" s="376"/>
      <c r="ADA54" s="376"/>
      <c r="ADB54" s="376"/>
      <c r="ADC54" s="376"/>
      <c r="ADD54" s="376"/>
      <c r="ADE54" s="376"/>
      <c r="ADF54" s="376"/>
      <c r="ADG54" s="376"/>
      <c r="ADH54" s="376"/>
      <c r="ADI54" s="376"/>
      <c r="ADJ54" s="376"/>
      <c r="ADK54" s="376"/>
      <c r="ADL54" s="376"/>
      <c r="ADM54" s="376"/>
      <c r="ADN54" s="376"/>
      <c r="ADO54" s="376"/>
      <c r="ADP54" s="376"/>
      <c r="ADQ54" s="376"/>
      <c r="ADR54" s="376"/>
      <c r="ADS54" s="376"/>
      <c r="ADT54" s="376"/>
      <c r="ADU54" s="376"/>
      <c r="ADV54" s="376"/>
      <c r="ADW54" s="376"/>
      <c r="ADX54" s="376"/>
      <c r="ADY54" s="376"/>
      <c r="ADZ54" s="376"/>
      <c r="AEA54" s="376"/>
      <c r="AEB54" s="376"/>
      <c r="AEC54" s="376"/>
      <c r="AED54" s="376"/>
      <c r="AEE54" s="376"/>
      <c r="AEF54" s="376"/>
      <c r="AEG54" s="376"/>
      <c r="AEH54" s="376"/>
      <c r="AEI54" s="376"/>
      <c r="AEJ54" s="376"/>
      <c r="AEK54" s="376"/>
      <c r="AEL54" s="376"/>
      <c r="AEM54" s="376"/>
      <c r="AEN54" s="376"/>
      <c r="AEO54" s="376"/>
      <c r="AEP54" s="376"/>
      <c r="AEQ54" s="376"/>
      <c r="AER54" s="376"/>
      <c r="AES54" s="376"/>
      <c r="AET54" s="376"/>
      <c r="AEU54" s="376"/>
      <c r="AEV54" s="376"/>
      <c r="AEW54" s="376"/>
      <c r="AEX54" s="376"/>
      <c r="AEY54" s="376"/>
      <c r="AEZ54" s="376"/>
      <c r="AFA54" s="376"/>
      <c r="AFB54" s="376"/>
      <c r="AFC54" s="376"/>
      <c r="AFD54" s="376"/>
      <c r="AFE54" s="376"/>
      <c r="AFF54" s="376"/>
      <c r="AFG54" s="376"/>
      <c r="AFH54" s="376"/>
      <c r="AFI54" s="376"/>
      <c r="AFJ54" s="376"/>
      <c r="AFK54" s="376"/>
      <c r="AFL54" s="376"/>
      <c r="AFM54" s="376"/>
      <c r="AFN54" s="376"/>
      <c r="AFO54" s="376"/>
      <c r="AFP54" s="376"/>
      <c r="AFQ54" s="376"/>
      <c r="AFR54" s="376"/>
      <c r="AFS54" s="376"/>
      <c r="AFT54" s="376"/>
      <c r="AFU54" s="376"/>
      <c r="AFV54" s="376"/>
      <c r="AFW54" s="376"/>
      <c r="AFX54" s="376"/>
      <c r="AFY54" s="376"/>
      <c r="AFZ54" s="376"/>
      <c r="AGA54" s="376"/>
      <c r="AGB54" s="376"/>
      <c r="AGC54" s="376"/>
      <c r="AGD54" s="376"/>
      <c r="AGE54" s="376"/>
      <c r="AGF54" s="376"/>
      <c r="AGG54" s="376"/>
      <c r="AGH54" s="376"/>
      <c r="AGI54" s="376"/>
      <c r="AGJ54" s="376"/>
      <c r="AGK54" s="376"/>
      <c r="AGL54" s="376"/>
      <c r="AGM54" s="376"/>
      <c r="AGN54" s="376"/>
      <c r="AGO54" s="376"/>
      <c r="AGP54" s="376"/>
      <c r="AGQ54" s="376"/>
      <c r="AGR54" s="376"/>
      <c r="AGS54" s="376"/>
      <c r="AGT54" s="376"/>
      <c r="AGU54" s="376"/>
      <c r="AGV54" s="376"/>
      <c r="AGW54" s="376"/>
      <c r="AGX54" s="376"/>
      <c r="AGY54" s="376"/>
      <c r="AGZ54" s="376"/>
      <c r="AHA54" s="376"/>
      <c r="AHB54" s="376"/>
      <c r="AHC54" s="376"/>
      <c r="AHD54" s="376"/>
      <c r="AHE54" s="376"/>
      <c r="AHF54" s="376"/>
      <c r="AHG54" s="376"/>
      <c r="AHH54" s="376"/>
      <c r="AHI54" s="376"/>
      <c r="AHJ54" s="376"/>
      <c r="AHK54" s="376"/>
      <c r="AHL54" s="376"/>
      <c r="AHM54" s="376"/>
      <c r="AHN54" s="376"/>
      <c r="AHO54" s="376"/>
      <c r="AHP54" s="376"/>
      <c r="AHQ54" s="376"/>
      <c r="AHR54" s="376"/>
      <c r="AHS54" s="376"/>
      <c r="AHT54" s="376"/>
      <c r="AHU54" s="376"/>
      <c r="AHV54" s="376"/>
      <c r="AHW54" s="376"/>
      <c r="AHX54" s="376"/>
      <c r="AHY54" s="376"/>
      <c r="AHZ54" s="376"/>
      <c r="AIA54" s="376"/>
      <c r="AIB54" s="376"/>
      <c r="AIC54" s="376"/>
      <c r="AID54" s="376"/>
      <c r="AIE54" s="376"/>
      <c r="AIF54" s="376"/>
      <c r="AIG54" s="376"/>
      <c r="AIH54" s="376"/>
      <c r="AII54" s="376"/>
      <c r="AIJ54" s="376"/>
      <c r="AIK54" s="376"/>
      <c r="AIL54" s="376"/>
      <c r="AIM54" s="376"/>
      <c r="AIN54" s="376"/>
      <c r="AIO54" s="376"/>
      <c r="AIP54" s="376"/>
      <c r="AIQ54" s="376"/>
      <c r="AIR54" s="376"/>
      <c r="AIS54" s="376"/>
      <c r="AIT54" s="376"/>
      <c r="AIU54" s="376"/>
      <c r="AIV54" s="376"/>
      <c r="AIW54" s="376"/>
      <c r="AIX54" s="376"/>
      <c r="AIY54" s="376"/>
      <c r="AIZ54" s="376"/>
      <c r="AJA54" s="376"/>
      <c r="AJB54" s="376"/>
      <c r="AJC54" s="376"/>
      <c r="AJD54" s="376"/>
      <c r="AJE54" s="376"/>
      <c r="AJF54" s="376"/>
      <c r="AJG54" s="376"/>
      <c r="AJH54" s="376"/>
      <c r="AJI54" s="376"/>
      <c r="AJJ54" s="376"/>
      <c r="AJK54" s="376"/>
      <c r="AJL54" s="376"/>
      <c r="AJM54" s="376"/>
      <c r="AJN54" s="376"/>
      <c r="AJO54" s="376"/>
      <c r="AJP54" s="376"/>
      <c r="AJQ54" s="376"/>
      <c r="AJR54" s="376"/>
      <c r="AJS54" s="376"/>
      <c r="AJT54" s="376"/>
      <c r="AJU54" s="376"/>
      <c r="AJV54" s="376"/>
      <c r="AJW54" s="376"/>
      <c r="AJX54" s="376"/>
      <c r="AJY54" s="376"/>
      <c r="AJZ54" s="376"/>
      <c r="AKA54" s="376"/>
      <c r="AKB54" s="376"/>
      <c r="AKC54" s="376"/>
      <c r="AKD54" s="376"/>
      <c r="AKE54" s="376"/>
      <c r="AKF54" s="376"/>
      <c r="AKG54" s="376"/>
      <c r="AKH54" s="376"/>
      <c r="AKI54" s="376"/>
      <c r="AKJ54" s="376"/>
      <c r="AKK54" s="376"/>
      <c r="AKL54" s="376"/>
      <c r="AKM54" s="376"/>
      <c r="AKN54" s="376"/>
      <c r="AKO54" s="376"/>
      <c r="AKP54" s="376"/>
      <c r="AKQ54" s="376"/>
      <c r="AKR54" s="376"/>
      <c r="AKS54" s="376"/>
      <c r="AKT54" s="376"/>
      <c r="AKU54" s="376"/>
      <c r="AKV54" s="376"/>
      <c r="AKW54" s="376"/>
      <c r="AKX54" s="376"/>
      <c r="AKY54" s="376"/>
      <c r="AKZ54" s="376"/>
      <c r="ALA54" s="376"/>
      <c r="ALB54" s="376"/>
      <c r="ALC54" s="376"/>
      <c r="ALD54" s="376"/>
      <c r="ALE54" s="376"/>
      <c r="ALF54" s="376"/>
      <c r="ALG54" s="376"/>
      <c r="ALH54" s="376"/>
      <c r="ALI54" s="376"/>
      <c r="ALJ54" s="376"/>
      <c r="ALK54" s="376"/>
      <c r="ALL54" s="376"/>
      <c r="ALM54" s="376"/>
      <c r="ALN54" s="376"/>
      <c r="ALO54" s="376"/>
      <c r="ALP54" s="376"/>
      <c r="ALQ54" s="376"/>
      <c r="ALR54" s="376"/>
      <c r="ALS54" s="376"/>
      <c r="ALT54" s="376"/>
      <c r="ALU54" s="376"/>
      <c r="ALV54" s="376"/>
      <c r="ALW54" s="376"/>
      <c r="ALX54" s="376"/>
      <c r="ALY54" s="376"/>
      <c r="ALZ54" s="376"/>
      <c r="AMA54" s="376"/>
      <c r="AMB54" s="376"/>
      <c r="AMC54" s="376"/>
      <c r="AMD54" s="376"/>
      <c r="AME54" s="376"/>
      <c r="AMF54" s="376"/>
      <c r="AMG54" s="376"/>
      <c r="AMH54" s="376"/>
      <c r="AMI54" s="376"/>
      <c r="AMJ54" s="376"/>
      <c r="AMK54" s="376"/>
      <c r="AML54" s="376"/>
      <c r="AMM54" s="376"/>
      <c r="AMN54" s="376"/>
      <c r="AMO54" s="376"/>
      <c r="AMP54" s="376"/>
      <c r="AMQ54" s="376"/>
      <c r="AMR54" s="376"/>
      <c r="AMS54" s="376"/>
      <c r="AMT54" s="376"/>
      <c r="AMU54" s="376"/>
      <c r="AMV54" s="376"/>
      <c r="AMW54" s="376"/>
      <c r="AMX54" s="376"/>
      <c r="AMY54" s="376"/>
      <c r="AMZ54" s="376"/>
      <c r="ANA54" s="376"/>
      <c r="ANB54" s="376"/>
      <c r="ANC54" s="376"/>
      <c r="AND54" s="376"/>
      <c r="ANE54" s="376"/>
      <c r="ANF54" s="376"/>
      <c r="ANG54" s="376"/>
      <c r="ANH54" s="376"/>
      <c r="ANI54" s="376"/>
      <c r="ANJ54" s="376"/>
      <c r="ANK54" s="376"/>
      <c r="ANL54" s="376"/>
      <c r="ANM54" s="376"/>
      <c r="ANN54" s="376"/>
      <c r="ANO54" s="376"/>
      <c r="ANP54" s="376"/>
      <c r="ANQ54" s="376"/>
      <c r="ANR54" s="376"/>
      <c r="ANS54" s="376"/>
      <c r="ANT54" s="376"/>
      <c r="ANU54" s="376"/>
      <c r="ANV54" s="376"/>
      <c r="ANW54" s="376"/>
      <c r="ANX54" s="376"/>
      <c r="ANY54" s="376"/>
      <c r="ANZ54" s="376"/>
      <c r="AOA54" s="376"/>
      <c r="AOB54" s="376"/>
      <c r="AOC54" s="376"/>
      <c r="AOD54" s="376"/>
      <c r="AOE54" s="376"/>
      <c r="AOF54" s="376"/>
      <c r="AOG54" s="376"/>
      <c r="AOH54" s="376"/>
      <c r="AOI54" s="376"/>
      <c r="AOJ54" s="376"/>
      <c r="AOK54" s="376"/>
      <c r="AOL54" s="376"/>
      <c r="AOM54" s="376"/>
      <c r="AON54" s="376"/>
      <c r="AOO54" s="376"/>
      <c r="AOP54" s="376"/>
      <c r="AOQ54" s="376"/>
      <c r="AOR54" s="376"/>
      <c r="AOS54" s="376"/>
      <c r="AOT54" s="376"/>
      <c r="AOU54" s="376"/>
      <c r="AOV54" s="376"/>
      <c r="AOW54" s="376"/>
      <c r="AOX54" s="376"/>
      <c r="AOY54" s="376"/>
      <c r="AOZ54" s="376"/>
      <c r="APA54" s="376"/>
      <c r="APB54" s="376"/>
      <c r="APC54" s="376"/>
      <c r="APD54" s="376"/>
      <c r="APE54" s="376"/>
      <c r="APF54" s="376"/>
      <c r="APG54" s="376"/>
      <c r="APH54" s="376"/>
      <c r="API54" s="376"/>
      <c r="APJ54" s="376"/>
      <c r="APK54" s="376"/>
      <c r="APL54" s="376"/>
      <c r="APM54" s="376"/>
      <c r="APN54" s="376"/>
      <c r="APO54" s="376"/>
      <c r="APP54" s="376"/>
      <c r="APQ54" s="376"/>
      <c r="APR54" s="376"/>
      <c r="APS54" s="376"/>
      <c r="APT54" s="376"/>
      <c r="APU54" s="376"/>
      <c r="APV54" s="376"/>
      <c r="APW54" s="376"/>
      <c r="APX54" s="376"/>
      <c r="APY54" s="376"/>
      <c r="APZ54" s="376"/>
      <c r="AQA54" s="376"/>
      <c r="AQB54" s="376"/>
      <c r="AQC54" s="376"/>
      <c r="AQD54" s="376"/>
      <c r="AQE54" s="376"/>
      <c r="AQF54" s="376"/>
      <c r="AQG54" s="376"/>
      <c r="AQH54" s="376"/>
      <c r="AQI54" s="376"/>
      <c r="AQJ54" s="376"/>
      <c r="AQK54" s="376"/>
      <c r="AQL54" s="376"/>
      <c r="AQM54" s="376"/>
      <c r="AQN54" s="376"/>
      <c r="AQO54" s="376"/>
      <c r="AQP54" s="376"/>
      <c r="AQQ54" s="376"/>
      <c r="AQR54" s="376"/>
      <c r="AQS54" s="376"/>
      <c r="AQT54" s="376"/>
      <c r="AQU54" s="376"/>
      <c r="AQV54" s="376"/>
      <c r="AQW54" s="376"/>
      <c r="AQX54" s="376"/>
      <c r="AQY54" s="376"/>
      <c r="AQZ54" s="376"/>
      <c r="ARA54" s="376"/>
      <c r="ARB54" s="376"/>
      <c r="ARC54" s="376"/>
      <c r="ARD54" s="376"/>
      <c r="ARE54" s="376"/>
      <c r="ARF54" s="376"/>
      <c r="ARG54" s="376"/>
      <c r="ARH54" s="376"/>
      <c r="ARI54" s="376"/>
      <c r="ARJ54" s="376"/>
      <c r="ARK54" s="376"/>
      <c r="ARL54" s="376"/>
      <c r="ARM54" s="376"/>
      <c r="ARN54" s="376"/>
      <c r="ARO54" s="376"/>
      <c r="ARP54" s="376"/>
      <c r="ARQ54" s="376"/>
      <c r="ARR54" s="376"/>
      <c r="ARS54" s="376"/>
      <c r="ART54" s="376"/>
      <c r="ARU54" s="376"/>
      <c r="ARV54" s="376"/>
      <c r="ARW54" s="376"/>
      <c r="ARX54" s="376"/>
      <c r="ARY54" s="376"/>
      <c r="ARZ54" s="376"/>
      <c r="ASA54" s="376"/>
      <c r="ASB54" s="376"/>
      <c r="ASC54" s="376"/>
      <c r="ASD54" s="376"/>
      <c r="ASE54" s="376"/>
      <c r="ASF54" s="376"/>
      <c r="ASG54" s="376"/>
      <c r="ASH54" s="376"/>
      <c r="ASI54" s="376"/>
      <c r="ASJ54" s="376"/>
      <c r="ASK54" s="376"/>
      <c r="ASL54" s="376"/>
      <c r="ASM54" s="376"/>
      <c r="ASN54" s="376"/>
      <c r="ASO54" s="376"/>
      <c r="ASP54" s="376"/>
      <c r="ASQ54" s="376"/>
      <c r="ASR54" s="376"/>
      <c r="ASS54" s="376"/>
      <c r="AST54" s="376"/>
      <c r="ASU54" s="376"/>
      <c r="ASV54" s="376"/>
      <c r="ASW54" s="376"/>
      <c r="ASX54" s="376"/>
      <c r="ASY54" s="376"/>
      <c r="ASZ54" s="376"/>
      <c r="ATA54" s="376"/>
      <c r="ATB54" s="376"/>
      <c r="ATC54" s="376"/>
      <c r="ATD54" s="376"/>
      <c r="ATE54" s="376"/>
      <c r="ATF54" s="376"/>
      <c r="ATG54" s="376"/>
      <c r="ATH54" s="376"/>
      <c r="ATI54" s="376"/>
      <c r="ATJ54" s="376"/>
      <c r="ATK54" s="376"/>
      <c r="ATL54" s="376"/>
      <c r="ATM54" s="376"/>
      <c r="ATN54" s="376"/>
      <c r="ATO54" s="376"/>
      <c r="ATP54" s="376"/>
      <c r="ATQ54" s="376"/>
      <c r="ATR54" s="376"/>
      <c r="ATS54" s="376"/>
      <c r="ATT54" s="376"/>
      <c r="ATU54" s="376"/>
      <c r="ATV54" s="376"/>
      <c r="ATW54" s="376"/>
      <c r="ATX54" s="376"/>
      <c r="ATY54" s="376"/>
      <c r="ATZ54" s="376"/>
      <c r="AUA54" s="376"/>
      <c r="AUB54" s="376"/>
      <c r="AUC54" s="376"/>
      <c r="AUD54" s="376"/>
      <c r="AUE54" s="376"/>
      <c r="AUF54" s="376"/>
      <c r="AUG54" s="376"/>
      <c r="AUH54" s="376"/>
      <c r="AUI54" s="376"/>
      <c r="AUJ54" s="376"/>
      <c r="AUK54" s="376"/>
      <c r="AUL54" s="376"/>
      <c r="AUM54" s="376"/>
      <c r="AUN54" s="376"/>
      <c r="AUO54" s="376"/>
      <c r="AUP54" s="376"/>
      <c r="AUQ54" s="376"/>
      <c r="AUR54" s="376"/>
      <c r="AUS54" s="376"/>
      <c r="AUT54" s="376"/>
      <c r="AUU54" s="376"/>
      <c r="AUV54" s="376"/>
      <c r="AUW54" s="376"/>
      <c r="AUX54" s="376"/>
      <c r="AUY54" s="376"/>
      <c r="AUZ54" s="376"/>
      <c r="AVA54" s="376"/>
      <c r="AVB54" s="376"/>
      <c r="AVC54" s="376"/>
      <c r="AVD54" s="376"/>
      <c r="AVE54" s="376"/>
      <c r="AVF54" s="376"/>
      <c r="AVG54" s="376"/>
      <c r="AVH54" s="376"/>
      <c r="AVI54" s="376"/>
      <c r="AVJ54" s="376"/>
      <c r="AVK54" s="376"/>
      <c r="AVL54" s="376"/>
      <c r="AVM54" s="376"/>
      <c r="AVN54" s="376"/>
      <c r="AVO54" s="376"/>
      <c r="AVP54" s="376"/>
      <c r="AVQ54" s="376"/>
      <c r="AVR54" s="376"/>
      <c r="AVS54" s="376"/>
      <c r="AVT54" s="376"/>
      <c r="AVU54" s="376"/>
      <c r="AVV54" s="376"/>
      <c r="AVW54" s="376"/>
      <c r="AVX54" s="376"/>
      <c r="AVY54" s="376"/>
      <c r="AVZ54" s="376"/>
      <c r="AWA54" s="376"/>
      <c r="AWB54" s="376"/>
      <c r="AWC54" s="376"/>
      <c r="AWD54" s="376"/>
      <c r="AWE54" s="376"/>
      <c r="AWF54" s="376"/>
      <c r="AWG54" s="376"/>
      <c r="AWH54" s="376"/>
      <c r="AWI54" s="376"/>
      <c r="AWJ54" s="376"/>
      <c r="AWK54" s="376"/>
      <c r="AWL54" s="376"/>
      <c r="AWM54" s="376"/>
      <c r="AWN54" s="376"/>
      <c r="AWO54" s="376"/>
      <c r="AWP54" s="376"/>
      <c r="AWQ54" s="376"/>
      <c r="AWR54" s="376"/>
      <c r="AWS54" s="376"/>
      <c r="AWT54" s="376"/>
      <c r="AWU54" s="376"/>
      <c r="AWV54" s="376"/>
      <c r="AWW54" s="376"/>
      <c r="AWX54" s="376"/>
      <c r="AWY54" s="376"/>
      <c r="AWZ54" s="376"/>
      <c r="AXA54" s="376"/>
      <c r="AXB54" s="376"/>
      <c r="AXC54" s="376"/>
      <c r="AXD54" s="376"/>
      <c r="AXE54" s="376"/>
      <c r="AXF54" s="376"/>
      <c r="AXG54" s="376"/>
      <c r="AXH54" s="376"/>
      <c r="AXI54" s="376"/>
      <c r="AXJ54" s="376"/>
      <c r="AXK54" s="376"/>
      <c r="AXL54" s="376"/>
      <c r="AXM54" s="376"/>
      <c r="AXN54" s="376"/>
      <c r="AXO54" s="376"/>
      <c r="AXP54" s="376"/>
      <c r="AXQ54" s="376"/>
      <c r="AXR54" s="376"/>
      <c r="AXS54" s="376"/>
      <c r="AXT54" s="376"/>
      <c r="AXU54" s="376"/>
      <c r="AXV54" s="376"/>
      <c r="AXW54" s="376"/>
      <c r="AXX54" s="376"/>
      <c r="AXY54" s="376"/>
      <c r="AXZ54" s="376"/>
      <c r="AYA54" s="376"/>
      <c r="AYB54" s="376"/>
      <c r="AYC54" s="376"/>
      <c r="AYD54" s="376"/>
      <c r="AYE54" s="376"/>
      <c r="AYF54" s="376"/>
      <c r="AYG54" s="376"/>
      <c r="AYH54" s="376"/>
      <c r="AYI54" s="376"/>
      <c r="AYJ54" s="376"/>
      <c r="AYK54" s="376"/>
      <c r="AYL54" s="376"/>
      <c r="AYM54" s="376"/>
      <c r="AYN54" s="376"/>
      <c r="AYO54" s="376"/>
      <c r="AYP54" s="376"/>
      <c r="AYQ54" s="376"/>
      <c r="AYR54" s="376"/>
      <c r="AYS54" s="376"/>
      <c r="AYT54" s="376"/>
      <c r="AYU54" s="376"/>
      <c r="AYV54" s="376"/>
      <c r="AYW54" s="376"/>
      <c r="AYX54" s="376"/>
      <c r="AYY54" s="376"/>
      <c r="AYZ54" s="376"/>
      <c r="AZA54" s="376"/>
      <c r="AZB54" s="376"/>
      <c r="AZC54" s="376"/>
      <c r="AZD54" s="376"/>
      <c r="AZE54" s="376"/>
      <c r="AZF54" s="376"/>
      <c r="AZG54" s="376"/>
      <c r="AZH54" s="376"/>
      <c r="AZI54" s="376"/>
      <c r="AZJ54" s="376"/>
      <c r="AZK54" s="376"/>
      <c r="AZL54" s="376"/>
      <c r="AZM54" s="376"/>
      <c r="AZN54" s="376"/>
      <c r="AZO54" s="376"/>
      <c r="AZP54" s="376"/>
      <c r="AZQ54" s="376"/>
      <c r="AZR54" s="376"/>
      <c r="AZS54" s="376"/>
      <c r="AZT54" s="376"/>
      <c r="AZU54" s="376"/>
      <c r="AZV54" s="376"/>
      <c r="AZW54" s="376"/>
      <c r="AZX54" s="376"/>
      <c r="AZY54" s="376"/>
      <c r="AZZ54" s="376"/>
      <c r="BAA54" s="376"/>
      <c r="BAB54" s="376"/>
      <c r="BAC54" s="376"/>
      <c r="BAD54" s="376"/>
      <c r="BAE54" s="376"/>
      <c r="BAF54" s="376"/>
      <c r="BAG54" s="376"/>
      <c r="BAH54" s="376"/>
      <c r="BAI54" s="376"/>
      <c r="BAJ54" s="376"/>
      <c r="BAK54" s="376"/>
      <c r="BAL54" s="376"/>
      <c r="BAM54" s="376"/>
      <c r="BAN54" s="376"/>
      <c r="BAO54" s="376"/>
      <c r="BAP54" s="376"/>
      <c r="BAQ54" s="376"/>
      <c r="BAR54" s="376"/>
      <c r="BAS54" s="376"/>
      <c r="BAT54" s="376"/>
      <c r="BAU54" s="376"/>
      <c r="BAV54" s="376"/>
      <c r="BAW54" s="376"/>
      <c r="BAX54" s="376"/>
      <c r="BAY54" s="376"/>
      <c r="BAZ54" s="376"/>
      <c r="BBA54" s="376"/>
      <c r="BBB54" s="376"/>
      <c r="BBC54" s="376"/>
      <c r="BBD54" s="376"/>
      <c r="BBE54" s="376"/>
      <c r="BBF54" s="376"/>
      <c r="BBG54" s="376"/>
      <c r="BBH54" s="376"/>
      <c r="BBI54" s="376"/>
      <c r="BBJ54" s="376"/>
      <c r="BBK54" s="376"/>
      <c r="BBL54" s="376"/>
      <c r="BBM54" s="376"/>
      <c r="BBN54" s="376"/>
      <c r="BBO54" s="376"/>
      <c r="BBP54" s="376"/>
      <c r="BBQ54" s="376"/>
      <c r="BBR54" s="376"/>
      <c r="BBS54" s="376"/>
      <c r="BBT54" s="376"/>
      <c r="BBU54" s="376"/>
      <c r="BBV54" s="376"/>
      <c r="BBW54" s="376"/>
      <c r="BBX54" s="376"/>
      <c r="BBY54" s="376"/>
      <c r="BBZ54" s="376"/>
      <c r="BCA54" s="376"/>
      <c r="BCB54" s="376"/>
      <c r="BCC54" s="376"/>
      <c r="BCD54" s="376"/>
      <c r="BCE54" s="376"/>
      <c r="BCF54" s="376"/>
      <c r="BCG54" s="376"/>
      <c r="BCH54" s="376"/>
      <c r="BCI54" s="376"/>
      <c r="BCJ54" s="376"/>
      <c r="BCK54" s="376"/>
      <c r="BCL54" s="376"/>
      <c r="BCM54" s="376"/>
      <c r="BCN54" s="376"/>
      <c r="BCO54" s="376"/>
      <c r="BCP54" s="376"/>
      <c r="BCQ54" s="376"/>
      <c r="BCR54" s="376"/>
      <c r="BCS54" s="376"/>
      <c r="BCT54" s="376"/>
      <c r="BCU54" s="376"/>
      <c r="BCV54" s="376"/>
      <c r="BCW54" s="376"/>
      <c r="BCX54" s="376"/>
      <c r="BCY54" s="376"/>
      <c r="BCZ54" s="376"/>
      <c r="BDA54" s="376"/>
      <c r="BDB54" s="376"/>
      <c r="BDC54" s="376"/>
      <c r="BDD54" s="376"/>
      <c r="BDE54" s="376"/>
      <c r="BDF54" s="376"/>
      <c r="BDG54" s="376"/>
      <c r="BDH54" s="376"/>
      <c r="BDI54" s="376"/>
      <c r="BDJ54" s="376"/>
      <c r="BDK54" s="376"/>
      <c r="BDL54" s="376"/>
      <c r="BDM54" s="376"/>
      <c r="BDN54" s="376"/>
      <c r="BDO54" s="376"/>
      <c r="BDP54" s="376"/>
      <c r="BDQ54" s="376"/>
      <c r="BDR54" s="376"/>
      <c r="BDS54" s="376"/>
      <c r="BDT54" s="376"/>
      <c r="BDU54" s="376"/>
      <c r="BDV54" s="376"/>
      <c r="BDW54" s="376"/>
      <c r="BDX54" s="376"/>
      <c r="BDY54" s="376"/>
      <c r="BDZ54" s="376"/>
      <c r="BEA54" s="376"/>
      <c r="BEB54" s="376"/>
      <c r="BEC54" s="376"/>
      <c r="BED54" s="376"/>
      <c r="BEE54" s="376"/>
      <c r="BEF54" s="376"/>
      <c r="BEG54" s="376"/>
      <c r="BEH54" s="376"/>
      <c r="BEI54" s="376"/>
      <c r="BEJ54" s="376"/>
      <c r="BEK54" s="376"/>
      <c r="BEL54" s="376"/>
      <c r="BEM54" s="376"/>
      <c r="BEN54" s="376"/>
      <c r="BEO54" s="376"/>
      <c r="BEP54" s="376"/>
      <c r="BEQ54" s="376"/>
      <c r="BER54" s="376"/>
      <c r="BES54" s="376"/>
      <c r="BET54" s="376"/>
      <c r="BEU54" s="376"/>
      <c r="BEV54" s="376"/>
      <c r="BEW54" s="376"/>
      <c r="BEX54" s="376"/>
      <c r="BEY54" s="376"/>
      <c r="BEZ54" s="376"/>
      <c r="BFA54" s="376"/>
      <c r="BFB54" s="376"/>
      <c r="BFC54" s="376"/>
      <c r="BFD54" s="376"/>
      <c r="BFE54" s="376"/>
      <c r="BFF54" s="376"/>
      <c r="BFG54" s="376"/>
      <c r="BFH54" s="376"/>
      <c r="BFI54" s="376"/>
      <c r="BFJ54" s="376"/>
      <c r="BFK54" s="376"/>
      <c r="BFL54" s="376"/>
      <c r="BFM54" s="376"/>
      <c r="BFN54" s="376"/>
      <c r="BFO54" s="376"/>
      <c r="BFP54" s="376"/>
      <c r="BFQ54" s="376"/>
      <c r="BFR54" s="376"/>
      <c r="BFS54" s="376"/>
      <c r="BFT54" s="376"/>
      <c r="BFU54" s="376"/>
      <c r="BFV54" s="376"/>
      <c r="BFW54" s="376"/>
      <c r="BFX54" s="376"/>
      <c r="BFY54" s="376"/>
      <c r="BFZ54" s="376"/>
      <c r="BGA54" s="376"/>
      <c r="BGB54" s="376"/>
      <c r="BGC54" s="376"/>
      <c r="BGD54" s="376"/>
      <c r="BGE54" s="376"/>
      <c r="BGF54" s="376"/>
      <c r="BGG54" s="376"/>
      <c r="BGH54" s="376"/>
      <c r="BGI54" s="376"/>
      <c r="BGJ54" s="376"/>
      <c r="BGK54" s="376"/>
      <c r="BGL54" s="376"/>
      <c r="BGM54" s="376"/>
      <c r="BGN54" s="376"/>
      <c r="BGO54" s="376"/>
      <c r="BGP54" s="376"/>
      <c r="BGQ54" s="376"/>
      <c r="BGR54" s="376"/>
      <c r="BGS54" s="376"/>
      <c r="BGT54" s="376"/>
      <c r="BGU54" s="376"/>
      <c r="BGV54" s="376"/>
      <c r="BGW54" s="376"/>
      <c r="BGX54" s="376"/>
      <c r="BGY54" s="376"/>
      <c r="BGZ54" s="376"/>
      <c r="BHA54" s="376"/>
      <c r="BHB54" s="376"/>
      <c r="BHC54" s="376"/>
      <c r="BHD54" s="376"/>
      <c r="BHE54" s="376"/>
      <c r="BHF54" s="376"/>
      <c r="BHG54" s="376"/>
      <c r="BHH54" s="376"/>
      <c r="BHI54" s="376"/>
      <c r="BHJ54" s="376"/>
      <c r="BHK54" s="376"/>
      <c r="BHL54" s="376"/>
      <c r="BHM54" s="376"/>
      <c r="BHN54" s="376"/>
      <c r="BHO54" s="376"/>
      <c r="BHP54" s="376"/>
      <c r="BHQ54" s="376"/>
      <c r="BHR54" s="376"/>
      <c r="BHS54" s="376"/>
      <c r="BHT54" s="376"/>
      <c r="BHU54" s="376"/>
      <c r="BHV54" s="376"/>
      <c r="BHW54" s="376"/>
      <c r="BHX54" s="376"/>
      <c r="BHY54" s="376"/>
      <c r="BHZ54" s="376"/>
      <c r="BIA54" s="376"/>
      <c r="BIB54" s="376"/>
      <c r="BIC54" s="376"/>
      <c r="BID54" s="376"/>
      <c r="BIE54" s="376"/>
      <c r="BIF54" s="376"/>
      <c r="BIG54" s="376"/>
      <c r="BIH54" s="376"/>
      <c r="BII54" s="376"/>
      <c r="BIJ54" s="376"/>
      <c r="BIK54" s="376"/>
      <c r="BIL54" s="376"/>
      <c r="BIM54" s="376"/>
      <c r="BIN54" s="376"/>
      <c r="BIO54" s="376"/>
      <c r="BIP54" s="376"/>
      <c r="BIQ54" s="376"/>
      <c r="BIR54" s="376"/>
      <c r="BIS54" s="376"/>
      <c r="BIT54" s="376"/>
      <c r="BIU54" s="376"/>
      <c r="BIV54" s="376"/>
      <c r="BIW54" s="376"/>
      <c r="BIX54" s="376"/>
      <c r="BIY54" s="376"/>
      <c r="BIZ54" s="376"/>
      <c r="BJA54" s="376"/>
      <c r="BJB54" s="376"/>
      <c r="BJC54" s="376"/>
      <c r="BJD54" s="376"/>
      <c r="BJE54" s="376"/>
      <c r="BJF54" s="376"/>
      <c r="BJG54" s="376"/>
      <c r="BJH54" s="376"/>
      <c r="BJI54" s="376"/>
      <c r="BJJ54" s="376"/>
      <c r="BJK54" s="376"/>
      <c r="BJL54" s="376"/>
      <c r="BJM54" s="376"/>
      <c r="BJN54" s="376"/>
      <c r="BJO54" s="376"/>
      <c r="BJP54" s="376"/>
      <c r="BJQ54" s="376"/>
      <c r="BJR54" s="376"/>
      <c r="BJS54" s="376"/>
      <c r="BJT54" s="376"/>
      <c r="BJU54" s="376"/>
      <c r="BJV54" s="376"/>
      <c r="BJW54" s="376"/>
      <c r="BJX54" s="376"/>
      <c r="BJY54" s="376"/>
      <c r="BJZ54" s="376"/>
      <c r="BKA54" s="376"/>
      <c r="BKB54" s="376"/>
      <c r="BKC54" s="376"/>
      <c r="BKD54" s="376"/>
      <c r="BKE54" s="376"/>
      <c r="BKF54" s="376"/>
      <c r="BKG54" s="376"/>
      <c r="BKH54" s="376"/>
      <c r="BKI54" s="376"/>
      <c r="BKJ54" s="376"/>
      <c r="BKK54" s="376"/>
      <c r="BKL54" s="376"/>
      <c r="BKM54" s="376"/>
      <c r="BKN54" s="376"/>
      <c r="BKO54" s="376"/>
      <c r="BKP54" s="376"/>
      <c r="BKQ54" s="376"/>
      <c r="BKR54" s="376"/>
      <c r="BKS54" s="376"/>
      <c r="BKT54" s="376"/>
      <c r="BKU54" s="376"/>
      <c r="BKV54" s="376"/>
      <c r="BKW54" s="376"/>
      <c r="BKX54" s="376"/>
      <c r="BKY54" s="376"/>
      <c r="BKZ54" s="376"/>
      <c r="BLA54" s="376"/>
      <c r="BLB54" s="376"/>
      <c r="BLC54" s="376"/>
      <c r="BLD54" s="376"/>
      <c r="BLE54" s="376"/>
      <c r="BLF54" s="376"/>
      <c r="BLG54" s="376"/>
      <c r="BLH54" s="376"/>
      <c r="BLI54" s="376"/>
      <c r="BLJ54" s="376"/>
      <c r="BLK54" s="376"/>
      <c r="BLL54" s="376"/>
      <c r="BLM54" s="376"/>
      <c r="BLN54" s="376"/>
      <c r="BLO54" s="376"/>
      <c r="BLP54" s="376"/>
      <c r="BLQ54" s="376"/>
      <c r="BLR54" s="376"/>
      <c r="BLS54" s="376"/>
      <c r="BLT54" s="376"/>
      <c r="BLU54" s="376"/>
      <c r="BLV54" s="376"/>
      <c r="BLW54" s="376"/>
      <c r="BLX54" s="376"/>
      <c r="BLY54" s="376"/>
      <c r="BLZ54" s="376"/>
      <c r="BMA54" s="376"/>
      <c r="BMB54" s="376"/>
      <c r="BMC54" s="376"/>
      <c r="BMD54" s="376"/>
      <c r="BME54" s="376"/>
      <c r="BMF54" s="376"/>
      <c r="BMG54" s="376"/>
      <c r="BMH54" s="376"/>
      <c r="BMI54" s="376"/>
      <c r="BMJ54" s="376"/>
      <c r="BMK54" s="376"/>
      <c r="BML54" s="376"/>
      <c r="BMM54" s="376"/>
      <c r="BMN54" s="376"/>
      <c r="BMO54" s="376"/>
      <c r="BMP54" s="376"/>
      <c r="BMQ54" s="376"/>
      <c r="BMR54" s="376"/>
      <c r="BMS54" s="376"/>
      <c r="BMT54" s="376"/>
      <c r="BMU54" s="376"/>
      <c r="BMV54" s="376"/>
      <c r="BMW54" s="376"/>
      <c r="BMX54" s="376"/>
      <c r="BMY54" s="376"/>
      <c r="BMZ54" s="376"/>
      <c r="BNA54" s="376"/>
      <c r="BNB54" s="376"/>
      <c r="BNC54" s="376"/>
      <c r="BND54" s="376"/>
      <c r="BNE54" s="376"/>
      <c r="BNF54" s="376"/>
      <c r="BNG54" s="376"/>
      <c r="BNH54" s="376"/>
      <c r="BNI54" s="376"/>
      <c r="BNJ54" s="376"/>
      <c r="BNK54" s="376"/>
      <c r="BNL54" s="376"/>
      <c r="BNM54" s="376"/>
      <c r="BNN54" s="376"/>
      <c r="BNO54" s="376"/>
      <c r="BNP54" s="376"/>
      <c r="BNQ54" s="376"/>
      <c r="BNR54" s="376"/>
      <c r="BNS54" s="376"/>
      <c r="BNT54" s="376"/>
      <c r="BNU54" s="376"/>
      <c r="BNV54" s="376"/>
      <c r="BNW54" s="376"/>
      <c r="BNX54" s="376"/>
      <c r="BNY54" s="376"/>
      <c r="BNZ54" s="376"/>
      <c r="BOA54" s="376"/>
      <c r="BOB54" s="376"/>
      <c r="BOC54" s="376"/>
      <c r="BOD54" s="376"/>
      <c r="BOE54" s="376"/>
      <c r="BOF54" s="376"/>
      <c r="BOG54" s="376"/>
      <c r="BOH54" s="376"/>
      <c r="BOI54" s="376"/>
      <c r="BOJ54" s="376"/>
      <c r="BOK54" s="376"/>
      <c r="BOL54" s="376"/>
      <c r="BOM54" s="376"/>
      <c r="BON54" s="376"/>
      <c r="BOO54" s="376"/>
      <c r="BOP54" s="376"/>
      <c r="BOQ54" s="376"/>
      <c r="BOR54" s="376"/>
      <c r="BOS54" s="376"/>
      <c r="BOT54" s="376"/>
      <c r="BOU54" s="376"/>
      <c r="BOV54" s="376"/>
      <c r="BOW54" s="376"/>
      <c r="BOX54" s="376"/>
      <c r="BOY54" s="376"/>
      <c r="BOZ54" s="376"/>
      <c r="BPA54" s="376"/>
      <c r="BPB54" s="376"/>
      <c r="BPC54" s="376"/>
      <c r="BPD54" s="376"/>
      <c r="BPE54" s="376"/>
      <c r="BPF54" s="376"/>
      <c r="BPG54" s="376"/>
      <c r="BPH54" s="376"/>
      <c r="BPI54" s="376"/>
      <c r="BPJ54" s="376"/>
      <c r="BPK54" s="376"/>
      <c r="BPL54" s="376"/>
      <c r="BPM54" s="376"/>
      <c r="BPN54" s="376"/>
      <c r="BPO54" s="376"/>
      <c r="BPP54" s="376"/>
      <c r="BPQ54" s="376"/>
      <c r="BPR54" s="376"/>
      <c r="BPS54" s="376"/>
      <c r="BPT54" s="376"/>
      <c r="BPU54" s="376"/>
      <c r="BPV54" s="376"/>
      <c r="BPW54" s="376"/>
      <c r="BPX54" s="376"/>
      <c r="BPY54" s="376"/>
      <c r="BPZ54" s="376"/>
      <c r="BQA54" s="376"/>
      <c r="BQB54" s="376"/>
      <c r="BQC54" s="376"/>
      <c r="BQD54" s="376"/>
      <c r="BQE54" s="376"/>
      <c r="BQF54" s="376"/>
      <c r="BQG54" s="376"/>
      <c r="BQH54" s="376"/>
      <c r="BQI54" s="376"/>
      <c r="BQJ54" s="376"/>
      <c r="BQK54" s="376"/>
      <c r="BQL54" s="376"/>
      <c r="BQM54" s="376"/>
      <c r="BQN54" s="376"/>
      <c r="BQO54" s="376"/>
      <c r="BQP54" s="376"/>
      <c r="BQQ54" s="376"/>
      <c r="BQR54" s="376"/>
      <c r="BQS54" s="376"/>
      <c r="BQT54" s="376"/>
      <c r="BQU54" s="376"/>
      <c r="BQV54" s="376"/>
      <c r="BQW54" s="376"/>
      <c r="BQX54" s="376"/>
      <c r="BQY54" s="376"/>
      <c r="BQZ54" s="376"/>
      <c r="BRA54" s="376"/>
      <c r="BRB54" s="376"/>
      <c r="BRC54" s="376"/>
      <c r="BRD54" s="376"/>
      <c r="BRE54" s="376"/>
      <c r="BRF54" s="376"/>
      <c r="BRG54" s="376"/>
      <c r="BRH54" s="376"/>
      <c r="BRI54" s="376"/>
      <c r="BRJ54" s="376"/>
      <c r="BRK54" s="376"/>
      <c r="BRL54" s="376"/>
      <c r="BRM54" s="376"/>
      <c r="BRN54" s="376"/>
      <c r="BRO54" s="376"/>
      <c r="BRP54" s="376"/>
      <c r="BRQ54" s="376"/>
      <c r="BRR54" s="376"/>
      <c r="BRS54" s="376"/>
      <c r="BRT54" s="376"/>
      <c r="BRU54" s="376"/>
      <c r="BRV54" s="376"/>
      <c r="BRW54" s="376"/>
      <c r="BRX54" s="376"/>
      <c r="BRY54" s="376"/>
      <c r="BRZ54" s="376"/>
      <c r="BSA54" s="376"/>
      <c r="BSB54" s="376"/>
      <c r="BSC54" s="376"/>
      <c r="BSD54" s="376"/>
      <c r="BSE54" s="376"/>
      <c r="BSF54" s="376"/>
      <c r="BSG54" s="376"/>
      <c r="BSH54" s="376"/>
      <c r="BSI54" s="376"/>
      <c r="BSJ54" s="376"/>
      <c r="BSK54" s="376"/>
      <c r="BSL54" s="376"/>
      <c r="BSM54" s="376"/>
      <c r="BSN54" s="376"/>
      <c r="BSO54" s="376"/>
      <c r="BSP54" s="376"/>
      <c r="BSQ54" s="376"/>
      <c r="BSR54" s="376"/>
      <c r="BSS54" s="376"/>
      <c r="BST54" s="376"/>
      <c r="BSU54" s="376"/>
      <c r="BSV54" s="376"/>
      <c r="BSW54" s="376"/>
      <c r="BSX54" s="376"/>
      <c r="BSY54" s="376"/>
      <c r="BSZ54" s="376"/>
      <c r="BTA54" s="376"/>
      <c r="BTB54" s="376"/>
      <c r="BTC54" s="376"/>
      <c r="BTD54" s="376"/>
      <c r="BTE54" s="376"/>
      <c r="BTF54" s="376"/>
      <c r="BTG54" s="376"/>
      <c r="BTH54" s="376"/>
      <c r="BTI54" s="376"/>
      <c r="BTJ54" s="376"/>
      <c r="BTK54" s="376"/>
      <c r="BTL54" s="376"/>
      <c r="BTM54" s="376"/>
      <c r="BTN54" s="376"/>
      <c r="BTO54" s="376"/>
      <c r="BTP54" s="376"/>
      <c r="BTQ54" s="376"/>
      <c r="BTR54" s="376"/>
      <c r="BTS54" s="376"/>
      <c r="BTT54" s="376"/>
      <c r="BTU54" s="376"/>
      <c r="BTV54" s="376"/>
      <c r="BTW54" s="376"/>
      <c r="BTX54" s="376"/>
      <c r="BTY54" s="376"/>
      <c r="BTZ54" s="376"/>
      <c r="BUA54" s="376"/>
      <c r="BUB54" s="376"/>
      <c r="BUC54" s="376"/>
      <c r="BUD54" s="376"/>
      <c r="BUE54" s="376"/>
      <c r="BUF54" s="376"/>
      <c r="BUG54" s="376"/>
      <c r="BUH54" s="376"/>
      <c r="BUI54" s="376"/>
      <c r="BUJ54" s="376"/>
      <c r="BUK54" s="376"/>
      <c r="BUL54" s="376"/>
      <c r="BUM54" s="376"/>
      <c r="BUN54" s="376"/>
      <c r="BUO54" s="376"/>
      <c r="BUP54" s="376"/>
      <c r="BUQ54" s="376"/>
      <c r="BUR54" s="376"/>
      <c r="BUS54" s="376"/>
      <c r="BUT54" s="376"/>
      <c r="BUU54" s="376"/>
      <c r="BUV54" s="376"/>
      <c r="BUW54" s="376"/>
      <c r="BUX54" s="376"/>
      <c r="BUY54" s="376"/>
      <c r="BUZ54" s="376"/>
      <c r="BVA54" s="376"/>
      <c r="BVB54" s="376"/>
      <c r="BVC54" s="376"/>
      <c r="BVD54" s="376"/>
      <c r="BVE54" s="376"/>
      <c r="BVF54" s="376"/>
      <c r="BVG54" s="376"/>
      <c r="BVH54" s="376"/>
      <c r="BVI54" s="376"/>
      <c r="BVJ54" s="376"/>
      <c r="BVK54" s="376"/>
      <c r="BVL54" s="376"/>
      <c r="BVM54" s="376"/>
      <c r="BVN54" s="376"/>
      <c r="BVO54" s="376"/>
      <c r="BVP54" s="376"/>
      <c r="BVQ54" s="376"/>
      <c r="BVR54" s="376"/>
      <c r="BVS54" s="376"/>
      <c r="BVT54" s="376"/>
      <c r="BVU54" s="376"/>
      <c r="BVV54" s="376"/>
      <c r="BVW54" s="376"/>
      <c r="BVX54" s="376"/>
      <c r="BVY54" s="376"/>
      <c r="BVZ54" s="376"/>
      <c r="BWA54" s="376"/>
      <c r="BWB54" s="376"/>
      <c r="BWC54" s="376"/>
      <c r="BWD54" s="376"/>
      <c r="BWE54" s="376"/>
      <c r="BWF54" s="376"/>
      <c r="BWG54" s="376"/>
      <c r="BWH54" s="376"/>
      <c r="BWI54" s="376"/>
      <c r="BWJ54" s="376"/>
      <c r="BWK54" s="376"/>
      <c r="BWL54" s="376"/>
      <c r="BWM54" s="376"/>
      <c r="BWN54" s="376"/>
      <c r="BWO54" s="376"/>
      <c r="BWP54" s="376"/>
      <c r="BWQ54" s="376"/>
      <c r="BWR54" s="376"/>
      <c r="BWS54" s="376"/>
      <c r="BWT54" s="376"/>
      <c r="BWU54" s="376"/>
      <c r="BWV54" s="376"/>
      <c r="BWW54" s="376"/>
      <c r="BWX54" s="376"/>
      <c r="BWY54" s="376"/>
      <c r="BWZ54" s="376"/>
      <c r="BXA54" s="376"/>
      <c r="BXB54" s="376"/>
      <c r="BXC54" s="376"/>
      <c r="BXD54" s="376"/>
      <c r="BXE54" s="376"/>
      <c r="BXF54" s="376"/>
      <c r="BXG54" s="376"/>
      <c r="BXH54" s="376"/>
      <c r="BXI54" s="376"/>
      <c r="BXJ54" s="376"/>
      <c r="BXK54" s="376"/>
      <c r="BXL54" s="376"/>
      <c r="BXM54" s="376"/>
      <c r="BXN54" s="376"/>
      <c r="BXO54" s="376"/>
      <c r="BXP54" s="376"/>
      <c r="BXQ54" s="376"/>
      <c r="BXR54" s="376"/>
      <c r="BXS54" s="376"/>
      <c r="BXT54" s="376"/>
      <c r="BXU54" s="376"/>
      <c r="BXV54" s="376"/>
      <c r="BXW54" s="376"/>
      <c r="BXX54" s="376"/>
      <c r="BXY54" s="376"/>
      <c r="BXZ54" s="376"/>
      <c r="BYA54" s="376"/>
      <c r="BYB54" s="376"/>
      <c r="BYC54" s="376"/>
      <c r="BYD54" s="376"/>
      <c r="BYE54" s="376"/>
      <c r="BYF54" s="376"/>
      <c r="BYG54" s="376"/>
      <c r="BYH54" s="376"/>
      <c r="BYI54" s="376"/>
      <c r="BYJ54" s="376"/>
      <c r="BYK54" s="376"/>
      <c r="BYL54" s="376"/>
      <c r="BYM54" s="376"/>
      <c r="BYN54" s="376"/>
      <c r="BYO54" s="376"/>
      <c r="BYP54" s="376"/>
      <c r="BYQ54" s="376"/>
      <c r="BYR54" s="376"/>
      <c r="BYS54" s="376"/>
      <c r="BYT54" s="376"/>
      <c r="BYU54" s="376"/>
      <c r="BYV54" s="376"/>
      <c r="BYW54" s="376"/>
      <c r="BYX54" s="376"/>
      <c r="BYY54" s="376"/>
      <c r="BYZ54" s="376"/>
      <c r="BZA54" s="376"/>
      <c r="BZB54" s="376"/>
      <c r="BZC54" s="376"/>
      <c r="BZD54" s="376"/>
      <c r="BZE54" s="376"/>
      <c r="BZF54" s="376"/>
      <c r="BZG54" s="376"/>
      <c r="BZH54" s="376"/>
      <c r="BZI54" s="376"/>
      <c r="BZJ54" s="376"/>
      <c r="BZK54" s="376"/>
      <c r="BZL54" s="376"/>
      <c r="BZM54" s="376"/>
      <c r="BZN54" s="376"/>
      <c r="BZO54" s="376"/>
      <c r="BZP54" s="376"/>
      <c r="BZQ54" s="376"/>
      <c r="BZR54" s="376"/>
      <c r="BZS54" s="376"/>
      <c r="BZT54" s="376"/>
      <c r="BZU54" s="376"/>
      <c r="BZV54" s="376"/>
      <c r="BZW54" s="376"/>
      <c r="BZX54" s="376"/>
      <c r="BZY54" s="376"/>
      <c r="BZZ54" s="376"/>
      <c r="CAA54" s="376"/>
      <c r="CAB54" s="376"/>
      <c r="CAC54" s="376"/>
      <c r="CAD54" s="376"/>
      <c r="CAE54" s="376"/>
      <c r="CAF54" s="376"/>
      <c r="CAG54" s="376"/>
      <c r="CAH54" s="376"/>
      <c r="CAI54" s="376"/>
      <c r="CAJ54" s="376"/>
      <c r="CAK54" s="376"/>
      <c r="CAL54" s="376"/>
      <c r="CAM54" s="376"/>
      <c r="CAN54" s="376"/>
      <c r="CAO54" s="376"/>
      <c r="CAP54" s="376"/>
      <c r="CAQ54" s="376"/>
      <c r="CAR54" s="376"/>
      <c r="CAS54" s="376"/>
      <c r="CAT54" s="376"/>
      <c r="CAU54" s="376"/>
      <c r="CAV54" s="376"/>
      <c r="CAW54" s="376"/>
      <c r="CAX54" s="376"/>
      <c r="CAY54" s="376"/>
      <c r="CAZ54" s="376"/>
      <c r="CBA54" s="376"/>
      <c r="CBB54" s="376"/>
      <c r="CBC54" s="376"/>
      <c r="CBD54" s="376"/>
      <c r="CBE54" s="376"/>
      <c r="CBF54" s="376"/>
      <c r="CBG54" s="376"/>
      <c r="CBH54" s="376"/>
      <c r="CBI54" s="376"/>
      <c r="CBJ54" s="376"/>
      <c r="CBK54" s="376"/>
      <c r="CBL54" s="376"/>
      <c r="CBM54" s="376"/>
      <c r="CBN54" s="376"/>
      <c r="CBO54" s="376"/>
      <c r="CBP54" s="376"/>
      <c r="CBQ54" s="376"/>
      <c r="CBR54" s="376"/>
      <c r="CBS54" s="376"/>
      <c r="CBT54" s="376"/>
      <c r="CBU54" s="376"/>
      <c r="CBV54" s="376"/>
      <c r="CBW54" s="376"/>
      <c r="CBX54" s="376"/>
      <c r="CBY54" s="376"/>
      <c r="CBZ54" s="376"/>
      <c r="CCA54" s="376"/>
      <c r="CCB54" s="376"/>
      <c r="CCC54" s="376"/>
      <c r="CCD54" s="376"/>
      <c r="CCE54" s="376"/>
      <c r="CCF54" s="376"/>
      <c r="CCG54" s="376"/>
      <c r="CCH54" s="376"/>
      <c r="CCI54" s="376"/>
      <c r="CCJ54" s="376"/>
      <c r="CCK54" s="376"/>
      <c r="CCL54" s="376"/>
      <c r="CCM54" s="376"/>
      <c r="CCN54" s="376"/>
      <c r="CCO54" s="376"/>
      <c r="CCP54" s="376"/>
      <c r="CCQ54" s="376"/>
      <c r="CCR54" s="376"/>
      <c r="CCS54" s="376"/>
      <c r="CCT54" s="376"/>
      <c r="CCU54" s="376"/>
      <c r="CCV54" s="376"/>
      <c r="CCW54" s="376"/>
      <c r="CCX54" s="376"/>
      <c r="CCY54" s="376"/>
      <c r="CCZ54" s="376"/>
      <c r="CDA54" s="376"/>
      <c r="CDB54" s="376"/>
      <c r="CDC54" s="376"/>
      <c r="CDD54" s="376"/>
      <c r="CDE54" s="376"/>
      <c r="CDF54" s="376"/>
      <c r="CDG54" s="376"/>
      <c r="CDH54" s="376"/>
      <c r="CDI54" s="376"/>
      <c r="CDJ54" s="376"/>
      <c r="CDK54" s="376"/>
      <c r="CDL54" s="376"/>
      <c r="CDM54" s="376"/>
      <c r="CDN54" s="376"/>
      <c r="CDO54" s="376"/>
      <c r="CDP54" s="376"/>
      <c r="CDQ54" s="376"/>
      <c r="CDR54" s="376"/>
      <c r="CDS54" s="376"/>
      <c r="CDT54" s="376"/>
      <c r="CDU54" s="376"/>
      <c r="CDV54" s="376"/>
      <c r="CDW54" s="376"/>
      <c r="CDX54" s="376"/>
      <c r="CDY54" s="376"/>
      <c r="CDZ54" s="376"/>
      <c r="CEA54" s="376"/>
      <c r="CEB54" s="376"/>
      <c r="CEC54" s="376"/>
      <c r="CED54" s="376"/>
      <c r="CEE54" s="376"/>
      <c r="CEF54" s="376"/>
      <c r="CEG54" s="376"/>
      <c r="CEH54" s="376"/>
      <c r="CEI54" s="376"/>
      <c r="CEJ54" s="376"/>
      <c r="CEK54" s="376"/>
      <c r="CEL54" s="376"/>
      <c r="CEM54" s="376"/>
      <c r="CEN54" s="376"/>
      <c r="CEO54" s="376"/>
      <c r="CEP54" s="376"/>
      <c r="CEQ54" s="376"/>
      <c r="CER54" s="376"/>
      <c r="CES54" s="376"/>
      <c r="CET54" s="376"/>
      <c r="CEU54" s="376"/>
      <c r="CEV54" s="376"/>
      <c r="CEW54" s="376"/>
      <c r="CEX54" s="376"/>
      <c r="CEY54" s="376"/>
      <c r="CEZ54" s="376"/>
      <c r="CFA54" s="376"/>
      <c r="CFB54" s="376"/>
      <c r="CFC54" s="376"/>
      <c r="CFD54" s="376"/>
      <c r="CFE54" s="376"/>
      <c r="CFF54" s="376"/>
      <c r="CFG54" s="376"/>
      <c r="CFH54" s="376"/>
      <c r="CFI54" s="376"/>
      <c r="CFJ54" s="376"/>
      <c r="CFK54" s="376"/>
      <c r="CFL54" s="376"/>
      <c r="CFM54" s="376"/>
      <c r="CFN54" s="376"/>
      <c r="CFO54" s="376"/>
      <c r="CFP54" s="376"/>
      <c r="CFQ54" s="376"/>
      <c r="CFR54" s="376"/>
      <c r="CFS54" s="376"/>
      <c r="CFT54" s="376"/>
      <c r="CFU54" s="376"/>
      <c r="CFV54" s="376"/>
      <c r="CFW54" s="376"/>
      <c r="CFX54" s="376"/>
      <c r="CFY54" s="376"/>
      <c r="CFZ54" s="376"/>
      <c r="CGA54" s="376"/>
      <c r="CGB54" s="376"/>
      <c r="CGC54" s="376"/>
      <c r="CGD54" s="376"/>
      <c r="CGE54" s="376"/>
      <c r="CGF54" s="376"/>
      <c r="CGG54" s="376"/>
      <c r="CGH54" s="376"/>
      <c r="CGI54" s="376"/>
      <c r="CGJ54" s="376"/>
      <c r="CGK54" s="376"/>
      <c r="CGL54" s="376"/>
      <c r="CGM54" s="376"/>
      <c r="CGN54" s="376"/>
      <c r="CGO54" s="376"/>
      <c r="CGP54" s="376"/>
      <c r="CGQ54" s="376"/>
      <c r="CGR54" s="376"/>
      <c r="CGS54" s="376"/>
      <c r="CGT54" s="376"/>
      <c r="CGU54" s="376"/>
      <c r="CGV54" s="376"/>
      <c r="CGW54" s="376"/>
      <c r="CGX54" s="376"/>
      <c r="CGY54" s="376"/>
      <c r="CGZ54" s="376"/>
      <c r="CHA54" s="376"/>
      <c r="CHB54" s="376"/>
      <c r="CHC54" s="376"/>
      <c r="CHD54" s="376"/>
      <c r="CHE54" s="376"/>
      <c r="CHF54" s="376"/>
      <c r="CHG54" s="376"/>
      <c r="CHH54" s="376"/>
      <c r="CHI54" s="376"/>
      <c r="CHJ54" s="376"/>
      <c r="CHK54" s="376"/>
      <c r="CHL54" s="376"/>
      <c r="CHM54" s="376"/>
      <c r="CHN54" s="376"/>
      <c r="CHO54" s="376"/>
      <c r="CHP54" s="376"/>
      <c r="CHQ54" s="376"/>
      <c r="CHR54" s="376"/>
      <c r="CHS54" s="376"/>
      <c r="CHT54" s="376"/>
      <c r="CHU54" s="376"/>
      <c r="CHV54" s="376"/>
      <c r="CHW54" s="376"/>
      <c r="CHX54" s="376"/>
      <c r="CHY54" s="376"/>
      <c r="CHZ54" s="376"/>
      <c r="CIA54" s="376"/>
      <c r="CIB54" s="376"/>
      <c r="CIC54" s="376"/>
      <c r="CID54" s="376"/>
      <c r="CIE54" s="376"/>
      <c r="CIF54" s="376"/>
      <c r="CIG54" s="376"/>
      <c r="CIH54" s="376"/>
      <c r="CII54" s="376"/>
      <c r="CIJ54" s="376"/>
      <c r="CIK54" s="376"/>
      <c r="CIL54" s="376"/>
      <c r="CIM54" s="376"/>
      <c r="CIN54" s="376"/>
      <c r="CIO54" s="376"/>
      <c r="CIP54" s="376"/>
      <c r="CIQ54" s="376"/>
      <c r="CIR54" s="376"/>
      <c r="CIS54" s="376"/>
      <c r="CIT54" s="376"/>
      <c r="CIU54" s="376"/>
      <c r="CIV54" s="376"/>
      <c r="CIW54" s="376"/>
      <c r="CIX54" s="376"/>
      <c r="CIY54" s="376"/>
      <c r="CIZ54" s="376"/>
      <c r="CJA54" s="376"/>
      <c r="CJB54" s="376"/>
      <c r="CJC54" s="376"/>
      <c r="CJD54" s="376"/>
      <c r="CJE54" s="376"/>
      <c r="CJF54" s="376"/>
      <c r="CJG54" s="376"/>
      <c r="CJH54" s="376"/>
      <c r="CJI54" s="376"/>
      <c r="CJJ54" s="376"/>
      <c r="CJK54" s="376"/>
      <c r="CJL54" s="376"/>
      <c r="CJM54" s="376"/>
      <c r="CJN54" s="376"/>
      <c r="CJO54" s="376"/>
      <c r="CJP54" s="376"/>
      <c r="CJQ54" s="376"/>
      <c r="CJR54" s="376"/>
      <c r="CJS54" s="376"/>
      <c r="CJT54" s="376"/>
      <c r="CJU54" s="376"/>
      <c r="CJV54" s="376"/>
      <c r="CJW54" s="376"/>
      <c r="CJX54" s="376"/>
      <c r="CJY54" s="376"/>
      <c r="CJZ54" s="376"/>
      <c r="CKA54" s="376"/>
      <c r="CKB54" s="376"/>
      <c r="CKC54" s="376"/>
      <c r="CKD54" s="376"/>
      <c r="CKE54" s="376"/>
      <c r="CKF54" s="376"/>
      <c r="CKG54" s="376"/>
      <c r="CKH54" s="376"/>
      <c r="CKI54" s="376"/>
      <c r="CKJ54" s="376"/>
      <c r="CKK54" s="376"/>
      <c r="CKL54" s="376"/>
      <c r="CKM54" s="376"/>
      <c r="CKN54" s="376"/>
      <c r="CKO54" s="376"/>
      <c r="CKP54" s="376"/>
      <c r="CKQ54" s="376"/>
      <c r="CKR54" s="376"/>
      <c r="CKS54" s="376"/>
      <c r="CKT54" s="376"/>
      <c r="CKU54" s="376"/>
      <c r="CKV54" s="376"/>
      <c r="CKW54" s="376"/>
      <c r="CKX54" s="376"/>
      <c r="CKY54" s="376"/>
      <c r="CKZ54" s="376"/>
      <c r="CLA54" s="376"/>
      <c r="CLB54" s="376"/>
      <c r="CLC54" s="376"/>
      <c r="CLD54" s="376"/>
      <c r="CLE54" s="376"/>
      <c r="CLF54" s="376"/>
      <c r="CLG54" s="376"/>
      <c r="CLH54" s="376"/>
      <c r="CLI54" s="376"/>
      <c r="CLJ54" s="376"/>
      <c r="CLK54" s="376"/>
      <c r="CLL54" s="376"/>
      <c r="CLM54" s="376"/>
      <c r="CLN54" s="376"/>
      <c r="CLO54" s="376"/>
      <c r="CLP54" s="376"/>
      <c r="CLQ54" s="376"/>
      <c r="CLR54" s="376"/>
      <c r="CLS54" s="376"/>
      <c r="CLT54" s="376"/>
      <c r="CLU54" s="376"/>
      <c r="CLV54" s="376"/>
      <c r="CLW54" s="376"/>
      <c r="CLX54" s="376"/>
      <c r="CLY54" s="376"/>
      <c r="CLZ54" s="376"/>
      <c r="CMA54" s="376"/>
      <c r="CMB54" s="376"/>
      <c r="CMC54" s="376"/>
      <c r="CMD54" s="376"/>
      <c r="CME54" s="376"/>
      <c r="CMF54" s="376"/>
      <c r="CMG54" s="376"/>
      <c r="CMH54" s="376"/>
      <c r="CMI54" s="376"/>
      <c r="CMJ54" s="376"/>
      <c r="CMK54" s="376"/>
      <c r="CML54" s="376"/>
      <c r="CMM54" s="376"/>
      <c r="CMN54" s="376"/>
      <c r="CMO54" s="376"/>
      <c r="CMP54" s="376"/>
      <c r="CMQ54" s="376"/>
      <c r="CMR54" s="376"/>
      <c r="CMS54" s="376"/>
      <c r="CMT54" s="376"/>
      <c r="CMU54" s="376"/>
      <c r="CMV54" s="376"/>
      <c r="CMW54" s="376"/>
      <c r="CMX54" s="376"/>
      <c r="CMY54" s="376"/>
      <c r="CMZ54" s="376"/>
      <c r="CNA54" s="376"/>
      <c r="CNB54" s="376"/>
      <c r="CNC54" s="376"/>
      <c r="CND54" s="376"/>
      <c r="CNE54" s="376"/>
      <c r="CNF54" s="376"/>
      <c r="CNG54" s="376"/>
      <c r="CNH54" s="376"/>
      <c r="CNI54" s="376"/>
      <c r="CNJ54" s="376"/>
      <c r="CNK54" s="376"/>
      <c r="CNL54" s="376"/>
      <c r="CNM54" s="376"/>
      <c r="CNN54" s="376"/>
      <c r="CNO54" s="376"/>
      <c r="CNP54" s="376"/>
      <c r="CNQ54" s="376"/>
      <c r="CNR54" s="376"/>
      <c r="CNS54" s="376"/>
      <c r="CNT54" s="376"/>
      <c r="CNU54" s="376"/>
      <c r="CNV54" s="376"/>
      <c r="CNW54" s="376"/>
      <c r="CNX54" s="376"/>
      <c r="CNY54" s="376"/>
      <c r="CNZ54" s="376"/>
      <c r="COA54" s="376"/>
      <c r="COB54" s="376"/>
      <c r="COC54" s="376"/>
      <c r="COD54" s="376"/>
      <c r="COE54" s="376"/>
      <c r="COF54" s="376"/>
      <c r="COG54" s="376"/>
      <c r="COH54" s="376"/>
      <c r="COI54" s="376"/>
      <c r="COJ54" s="376"/>
      <c r="COK54" s="376"/>
      <c r="COL54" s="376"/>
      <c r="COM54" s="376"/>
      <c r="CON54" s="376"/>
      <c r="COO54" s="376"/>
      <c r="COP54" s="376"/>
      <c r="COQ54" s="376"/>
      <c r="COR54" s="376"/>
      <c r="COS54" s="376"/>
      <c r="COT54" s="376"/>
      <c r="COU54" s="376"/>
      <c r="COV54" s="376"/>
      <c r="COW54" s="376"/>
      <c r="COX54" s="376"/>
      <c r="COY54" s="376"/>
      <c r="COZ54" s="376"/>
      <c r="CPA54" s="376"/>
      <c r="CPB54" s="376"/>
      <c r="CPC54" s="376"/>
      <c r="CPD54" s="376"/>
      <c r="CPE54" s="376"/>
      <c r="CPF54" s="376"/>
      <c r="CPG54" s="376"/>
      <c r="CPH54" s="376"/>
      <c r="CPI54" s="376"/>
      <c r="CPJ54" s="376"/>
      <c r="CPK54" s="376"/>
      <c r="CPL54" s="376"/>
      <c r="CPM54" s="376"/>
      <c r="CPN54" s="376"/>
      <c r="CPO54" s="376"/>
      <c r="CPP54" s="376"/>
      <c r="CPQ54" s="376"/>
      <c r="CPR54" s="376"/>
      <c r="CPS54" s="376"/>
      <c r="CPT54" s="376"/>
      <c r="CPU54" s="376"/>
      <c r="CPV54" s="376"/>
      <c r="CPW54" s="376"/>
      <c r="CPX54" s="376"/>
      <c r="CPY54" s="376"/>
      <c r="CPZ54" s="376"/>
      <c r="CQA54" s="376"/>
      <c r="CQB54" s="376"/>
      <c r="CQC54" s="376"/>
      <c r="CQD54" s="376"/>
      <c r="CQE54" s="376"/>
      <c r="CQF54" s="376"/>
      <c r="CQG54" s="376"/>
      <c r="CQH54" s="376"/>
      <c r="CQI54" s="376"/>
      <c r="CQJ54" s="376"/>
      <c r="CQK54" s="376"/>
      <c r="CQL54" s="376"/>
      <c r="CQM54" s="376"/>
      <c r="CQN54" s="376"/>
      <c r="CQO54" s="376"/>
      <c r="CQP54" s="376"/>
      <c r="CQQ54" s="376"/>
      <c r="CQR54" s="376"/>
      <c r="CQS54" s="376"/>
      <c r="CQT54" s="376"/>
      <c r="CQU54" s="376"/>
      <c r="CQV54" s="376"/>
      <c r="CQW54" s="376"/>
      <c r="CQX54" s="376"/>
      <c r="CQY54" s="376"/>
      <c r="CQZ54" s="376"/>
      <c r="CRA54" s="376"/>
      <c r="CRB54" s="376"/>
      <c r="CRC54" s="376"/>
      <c r="CRD54" s="376"/>
      <c r="CRE54" s="376"/>
      <c r="CRF54" s="376"/>
      <c r="CRG54" s="376"/>
      <c r="CRH54" s="376"/>
      <c r="CRI54" s="376"/>
      <c r="CRJ54" s="376"/>
      <c r="CRK54" s="376"/>
      <c r="CRL54" s="376"/>
      <c r="CRM54" s="376"/>
      <c r="CRN54" s="376"/>
      <c r="CRO54" s="376"/>
      <c r="CRP54" s="376"/>
      <c r="CRQ54" s="376"/>
      <c r="CRR54" s="376"/>
      <c r="CRS54" s="376"/>
      <c r="CRT54" s="376"/>
      <c r="CRU54" s="376"/>
      <c r="CRV54" s="376"/>
      <c r="CRW54" s="376"/>
      <c r="CRX54" s="376"/>
      <c r="CRY54" s="376"/>
      <c r="CRZ54" s="376"/>
      <c r="CSA54" s="376"/>
      <c r="CSB54" s="376"/>
      <c r="CSC54" s="376"/>
      <c r="CSD54" s="376"/>
      <c r="CSE54" s="376"/>
      <c r="CSF54" s="376"/>
      <c r="CSG54" s="376"/>
      <c r="CSH54" s="376"/>
      <c r="CSI54" s="376"/>
      <c r="CSJ54" s="376"/>
      <c r="CSK54" s="376"/>
      <c r="CSL54" s="376"/>
      <c r="CSM54" s="376"/>
      <c r="CSN54" s="376"/>
      <c r="CSO54" s="376"/>
      <c r="CSP54" s="376"/>
      <c r="CSQ54" s="376"/>
      <c r="CSR54" s="376"/>
      <c r="CSS54" s="376"/>
      <c r="CST54" s="376"/>
      <c r="CSU54" s="376"/>
      <c r="CSV54" s="376"/>
      <c r="CSW54" s="376"/>
      <c r="CSX54" s="376"/>
      <c r="CSY54" s="376"/>
      <c r="CSZ54" s="376"/>
      <c r="CTA54" s="376"/>
      <c r="CTB54" s="376"/>
      <c r="CTC54" s="376"/>
      <c r="CTD54" s="376"/>
      <c r="CTE54" s="376"/>
      <c r="CTF54" s="376"/>
      <c r="CTG54" s="376"/>
      <c r="CTH54" s="376"/>
      <c r="CTI54" s="376"/>
      <c r="CTJ54" s="376"/>
      <c r="CTK54" s="376"/>
      <c r="CTL54" s="376"/>
      <c r="CTM54" s="376"/>
      <c r="CTN54" s="376"/>
      <c r="CTO54" s="376"/>
      <c r="CTP54" s="376"/>
      <c r="CTQ54" s="376"/>
      <c r="CTR54" s="376"/>
      <c r="CTS54" s="376"/>
      <c r="CTT54" s="376"/>
      <c r="CTU54" s="376"/>
      <c r="CTV54" s="376"/>
      <c r="CTW54" s="376"/>
      <c r="CTX54" s="376"/>
      <c r="CTY54" s="376"/>
      <c r="CTZ54" s="376"/>
      <c r="CUA54" s="376"/>
      <c r="CUB54" s="376"/>
      <c r="CUC54" s="376"/>
      <c r="CUD54" s="376"/>
      <c r="CUE54" s="376"/>
      <c r="CUF54" s="376"/>
      <c r="CUG54" s="376"/>
      <c r="CUH54" s="376"/>
      <c r="CUI54" s="376"/>
      <c r="CUJ54" s="376"/>
      <c r="CUK54" s="376"/>
      <c r="CUL54" s="376"/>
      <c r="CUM54" s="376"/>
      <c r="CUN54" s="376"/>
      <c r="CUO54" s="376"/>
      <c r="CUP54" s="376"/>
      <c r="CUQ54" s="376"/>
      <c r="CUR54" s="376"/>
      <c r="CUS54" s="376"/>
      <c r="CUT54" s="376"/>
      <c r="CUU54" s="376"/>
      <c r="CUV54" s="376"/>
      <c r="CUW54" s="376"/>
      <c r="CUX54" s="376"/>
      <c r="CUY54" s="376"/>
      <c r="CUZ54" s="376"/>
      <c r="CVA54" s="376"/>
      <c r="CVB54" s="376"/>
      <c r="CVC54" s="376"/>
      <c r="CVD54" s="376"/>
      <c r="CVE54" s="376"/>
      <c r="CVF54" s="376"/>
      <c r="CVG54" s="376"/>
      <c r="CVH54" s="376"/>
      <c r="CVI54" s="376"/>
      <c r="CVJ54" s="376"/>
      <c r="CVK54" s="376"/>
      <c r="CVL54" s="376"/>
      <c r="CVM54" s="376"/>
      <c r="CVN54" s="376"/>
      <c r="CVO54" s="376"/>
      <c r="CVP54" s="376"/>
      <c r="CVQ54" s="376"/>
      <c r="CVR54" s="376"/>
      <c r="CVS54" s="376"/>
      <c r="CVT54" s="376"/>
      <c r="CVU54" s="376"/>
      <c r="CVV54" s="376"/>
      <c r="CVW54" s="376"/>
      <c r="CVX54" s="376"/>
      <c r="CVY54" s="376"/>
      <c r="CVZ54" s="376"/>
      <c r="CWA54" s="376"/>
      <c r="CWB54" s="376"/>
      <c r="CWC54" s="376"/>
      <c r="CWD54" s="376"/>
      <c r="CWE54" s="376"/>
      <c r="CWF54" s="376"/>
      <c r="CWG54" s="376"/>
      <c r="CWH54" s="376"/>
      <c r="CWI54" s="376"/>
      <c r="CWJ54" s="376"/>
      <c r="CWK54" s="376"/>
      <c r="CWL54" s="376"/>
      <c r="CWM54" s="376"/>
      <c r="CWN54" s="376"/>
      <c r="CWO54" s="376"/>
      <c r="CWP54" s="376"/>
      <c r="CWQ54" s="376"/>
      <c r="CWR54" s="376"/>
      <c r="CWS54" s="376"/>
      <c r="CWT54" s="376"/>
      <c r="CWU54" s="376"/>
      <c r="CWV54" s="376"/>
      <c r="CWW54" s="376"/>
      <c r="CWX54" s="376"/>
      <c r="CWY54" s="376"/>
      <c r="CWZ54" s="376"/>
      <c r="CXA54" s="376"/>
      <c r="CXB54" s="376"/>
      <c r="CXC54" s="376"/>
      <c r="CXD54" s="376"/>
      <c r="CXE54" s="376"/>
      <c r="CXF54" s="376"/>
      <c r="CXG54" s="376"/>
      <c r="CXH54" s="376"/>
      <c r="CXI54" s="376"/>
      <c r="CXJ54" s="376"/>
      <c r="CXK54" s="376"/>
      <c r="CXL54" s="376"/>
      <c r="CXM54" s="376"/>
      <c r="CXN54" s="376"/>
      <c r="CXO54" s="376"/>
      <c r="CXP54" s="376"/>
      <c r="CXQ54" s="376"/>
      <c r="CXR54" s="376"/>
      <c r="CXS54" s="376"/>
      <c r="CXT54" s="376"/>
      <c r="CXU54" s="376"/>
      <c r="CXV54" s="376"/>
      <c r="CXW54" s="376"/>
      <c r="CXX54" s="376"/>
      <c r="CXY54" s="376"/>
      <c r="CXZ54" s="376"/>
      <c r="CYA54" s="376"/>
      <c r="CYB54" s="376"/>
      <c r="CYC54" s="376"/>
      <c r="CYD54" s="376"/>
      <c r="CYE54" s="376"/>
      <c r="CYF54" s="376"/>
      <c r="CYG54" s="376"/>
      <c r="CYH54" s="376"/>
      <c r="CYI54" s="376"/>
      <c r="CYJ54" s="376"/>
      <c r="CYK54" s="376"/>
      <c r="CYL54" s="376"/>
      <c r="CYM54" s="376"/>
      <c r="CYN54" s="376"/>
      <c r="CYO54" s="376"/>
      <c r="CYP54" s="376"/>
      <c r="CYQ54" s="376"/>
      <c r="CYR54" s="376"/>
      <c r="CYS54" s="376"/>
      <c r="CYT54" s="376"/>
      <c r="CYU54" s="376"/>
      <c r="CYV54" s="376"/>
      <c r="CYW54" s="376"/>
      <c r="CYX54" s="376"/>
      <c r="CYY54" s="376"/>
      <c r="CYZ54" s="376"/>
      <c r="CZA54" s="376"/>
      <c r="CZB54" s="376"/>
      <c r="CZC54" s="376"/>
      <c r="CZD54" s="376"/>
      <c r="CZE54" s="376"/>
      <c r="CZF54" s="376"/>
      <c r="CZG54" s="376"/>
      <c r="CZH54" s="376"/>
      <c r="CZI54" s="376"/>
      <c r="CZJ54" s="376"/>
      <c r="CZK54" s="376"/>
      <c r="CZL54" s="376"/>
      <c r="CZM54" s="376"/>
      <c r="CZN54" s="376"/>
      <c r="CZO54" s="376"/>
      <c r="CZP54" s="376"/>
      <c r="CZQ54" s="376"/>
      <c r="CZR54" s="376"/>
      <c r="CZS54" s="376"/>
      <c r="CZT54" s="376"/>
      <c r="CZU54" s="376"/>
      <c r="CZV54" s="376"/>
      <c r="CZW54" s="376"/>
      <c r="CZX54" s="376"/>
      <c r="CZY54" s="376"/>
      <c r="CZZ54" s="376"/>
      <c r="DAA54" s="376"/>
      <c r="DAB54" s="376"/>
      <c r="DAC54" s="376"/>
      <c r="DAD54" s="376"/>
      <c r="DAE54" s="376"/>
      <c r="DAF54" s="376"/>
      <c r="DAG54" s="376"/>
      <c r="DAH54" s="376"/>
      <c r="DAI54" s="376"/>
      <c r="DAJ54" s="376"/>
      <c r="DAK54" s="376"/>
      <c r="DAL54" s="376"/>
      <c r="DAM54" s="376"/>
      <c r="DAN54" s="376"/>
      <c r="DAO54" s="376"/>
      <c r="DAP54" s="376"/>
      <c r="DAQ54" s="376"/>
      <c r="DAR54" s="376"/>
      <c r="DAS54" s="376"/>
      <c r="DAT54" s="376"/>
      <c r="DAU54" s="376"/>
      <c r="DAV54" s="376"/>
      <c r="DAW54" s="376"/>
      <c r="DAX54" s="376"/>
      <c r="DAY54" s="376"/>
      <c r="DAZ54" s="376"/>
      <c r="DBA54" s="376"/>
      <c r="DBB54" s="376"/>
      <c r="DBC54" s="376"/>
      <c r="DBD54" s="376"/>
      <c r="DBE54" s="376"/>
      <c r="DBF54" s="376"/>
      <c r="DBG54" s="376"/>
      <c r="DBH54" s="376"/>
      <c r="DBI54" s="376"/>
      <c r="DBJ54" s="376"/>
      <c r="DBK54" s="376"/>
      <c r="DBL54" s="376"/>
      <c r="DBM54" s="376"/>
      <c r="DBN54" s="376"/>
      <c r="DBO54" s="376"/>
      <c r="DBP54" s="376"/>
      <c r="DBQ54" s="376"/>
      <c r="DBR54" s="376"/>
      <c r="DBS54" s="376"/>
      <c r="DBT54" s="376"/>
      <c r="DBU54" s="376"/>
      <c r="DBV54" s="376"/>
      <c r="DBW54" s="376"/>
      <c r="DBX54" s="376"/>
      <c r="DBY54" s="376"/>
      <c r="DBZ54" s="376"/>
      <c r="DCA54" s="376"/>
      <c r="DCB54" s="376"/>
      <c r="DCC54" s="376"/>
      <c r="DCD54" s="376"/>
      <c r="DCE54" s="376"/>
      <c r="DCF54" s="376"/>
      <c r="DCG54" s="376"/>
      <c r="DCH54" s="376"/>
      <c r="DCI54" s="376"/>
      <c r="DCJ54" s="376"/>
      <c r="DCK54" s="376"/>
      <c r="DCL54" s="376"/>
      <c r="DCM54" s="376"/>
      <c r="DCN54" s="376"/>
      <c r="DCO54" s="376"/>
      <c r="DCP54" s="376"/>
      <c r="DCQ54" s="376"/>
      <c r="DCR54" s="376"/>
      <c r="DCS54" s="376"/>
      <c r="DCT54" s="376"/>
      <c r="DCU54" s="376"/>
      <c r="DCV54" s="376"/>
      <c r="DCW54" s="376"/>
      <c r="DCX54" s="376"/>
      <c r="DCY54" s="376"/>
      <c r="DCZ54" s="376"/>
      <c r="DDA54" s="376"/>
      <c r="DDB54" s="376"/>
      <c r="DDC54" s="376"/>
      <c r="DDD54" s="376"/>
      <c r="DDE54" s="376"/>
      <c r="DDF54" s="376"/>
      <c r="DDG54" s="376"/>
      <c r="DDH54" s="376"/>
      <c r="DDI54" s="376"/>
      <c r="DDJ54" s="376"/>
      <c r="DDK54" s="376"/>
      <c r="DDL54" s="376"/>
      <c r="DDM54" s="376"/>
      <c r="DDN54" s="376"/>
      <c r="DDO54" s="376"/>
      <c r="DDP54" s="376"/>
      <c r="DDQ54" s="376"/>
      <c r="DDR54" s="376"/>
      <c r="DDS54" s="376"/>
      <c r="DDT54" s="376"/>
      <c r="DDU54" s="376"/>
      <c r="DDV54" s="376"/>
      <c r="DDW54" s="376"/>
      <c r="DDX54" s="376"/>
      <c r="DDY54" s="376"/>
      <c r="DDZ54" s="376"/>
      <c r="DEA54" s="376"/>
      <c r="DEB54" s="376"/>
      <c r="DEC54" s="376"/>
      <c r="DED54" s="376"/>
      <c r="DEE54" s="376"/>
      <c r="DEF54" s="376"/>
      <c r="DEG54" s="376"/>
      <c r="DEH54" s="376"/>
      <c r="DEI54" s="376"/>
      <c r="DEJ54" s="376"/>
      <c r="DEK54" s="376"/>
      <c r="DEL54" s="376"/>
      <c r="DEM54" s="376"/>
      <c r="DEN54" s="376"/>
      <c r="DEO54" s="376"/>
      <c r="DEP54" s="376"/>
      <c r="DEQ54" s="376"/>
      <c r="DER54" s="376"/>
      <c r="DES54" s="376"/>
      <c r="DET54" s="376"/>
      <c r="DEU54" s="376"/>
      <c r="DEV54" s="376"/>
      <c r="DEW54" s="376"/>
      <c r="DEX54" s="376"/>
      <c r="DEY54" s="376"/>
      <c r="DEZ54" s="376"/>
      <c r="DFA54" s="376"/>
      <c r="DFB54" s="376"/>
      <c r="DFC54" s="376"/>
      <c r="DFD54" s="376"/>
      <c r="DFE54" s="376"/>
      <c r="DFF54" s="376"/>
      <c r="DFG54" s="376"/>
      <c r="DFH54" s="376"/>
      <c r="DFI54" s="376"/>
      <c r="DFJ54" s="376"/>
      <c r="DFK54" s="376"/>
      <c r="DFL54" s="376"/>
      <c r="DFM54" s="376"/>
      <c r="DFN54" s="376"/>
      <c r="DFO54" s="376"/>
      <c r="DFP54" s="376"/>
      <c r="DFQ54" s="376"/>
      <c r="DFR54" s="376"/>
      <c r="DFS54" s="376"/>
      <c r="DFT54" s="376"/>
      <c r="DFU54" s="376"/>
      <c r="DFV54" s="376"/>
      <c r="DFW54" s="376"/>
      <c r="DFX54" s="376"/>
      <c r="DFY54" s="376"/>
      <c r="DFZ54" s="376"/>
      <c r="DGA54" s="376"/>
      <c r="DGB54" s="376"/>
      <c r="DGC54" s="376"/>
      <c r="DGD54" s="376"/>
      <c r="DGE54" s="376"/>
      <c r="DGF54" s="376"/>
      <c r="DGG54" s="376"/>
      <c r="DGH54" s="376"/>
      <c r="DGI54" s="376"/>
      <c r="DGJ54" s="376"/>
      <c r="DGK54" s="376"/>
      <c r="DGL54" s="376"/>
      <c r="DGM54" s="376"/>
      <c r="DGN54" s="376"/>
      <c r="DGO54" s="376"/>
      <c r="DGP54" s="376"/>
      <c r="DGQ54" s="376"/>
      <c r="DGR54" s="376"/>
      <c r="DGS54" s="376"/>
      <c r="DGT54" s="376"/>
      <c r="DGU54" s="376"/>
      <c r="DGV54" s="376"/>
      <c r="DGW54" s="376"/>
      <c r="DGX54" s="376"/>
      <c r="DGY54" s="376"/>
      <c r="DGZ54" s="376"/>
      <c r="DHA54" s="376"/>
      <c r="DHB54" s="376"/>
      <c r="DHC54" s="376"/>
      <c r="DHD54" s="376"/>
      <c r="DHE54" s="376"/>
      <c r="DHF54" s="376"/>
      <c r="DHG54" s="376"/>
      <c r="DHH54" s="376"/>
      <c r="DHI54" s="376"/>
      <c r="DHJ54" s="376"/>
      <c r="DHK54" s="376"/>
      <c r="DHL54" s="376"/>
      <c r="DHM54" s="376"/>
      <c r="DHN54" s="376"/>
      <c r="DHO54" s="376"/>
      <c r="DHP54" s="376"/>
      <c r="DHQ54" s="376"/>
      <c r="DHR54" s="376"/>
      <c r="DHS54" s="376"/>
      <c r="DHT54" s="376"/>
      <c r="DHU54" s="376"/>
      <c r="DHV54" s="376"/>
      <c r="DHW54" s="376"/>
      <c r="DHX54" s="376"/>
      <c r="DHY54" s="376"/>
      <c r="DHZ54" s="376"/>
      <c r="DIA54" s="376"/>
      <c r="DIB54" s="376"/>
      <c r="DIC54" s="376"/>
      <c r="DID54" s="376"/>
      <c r="DIE54" s="376"/>
      <c r="DIF54" s="376"/>
      <c r="DIG54" s="376"/>
      <c r="DIH54" s="376"/>
      <c r="DII54" s="376"/>
      <c r="DIJ54" s="376"/>
      <c r="DIK54" s="376"/>
      <c r="DIL54" s="376"/>
      <c r="DIM54" s="376"/>
      <c r="DIN54" s="376"/>
      <c r="DIO54" s="376"/>
      <c r="DIP54" s="376"/>
      <c r="DIQ54" s="376"/>
      <c r="DIR54" s="376"/>
      <c r="DIS54" s="376"/>
      <c r="DIT54" s="376"/>
      <c r="DIU54" s="376"/>
      <c r="DIV54" s="376"/>
      <c r="DIW54" s="376"/>
      <c r="DIX54" s="376"/>
      <c r="DIY54" s="376"/>
      <c r="DIZ54" s="376"/>
      <c r="DJA54" s="376"/>
      <c r="DJB54" s="376"/>
      <c r="DJC54" s="376"/>
      <c r="DJD54" s="376"/>
      <c r="DJE54" s="376"/>
      <c r="DJF54" s="376"/>
      <c r="DJG54" s="376"/>
      <c r="DJH54" s="376"/>
      <c r="DJI54" s="376"/>
      <c r="DJJ54" s="376"/>
      <c r="DJK54" s="376"/>
      <c r="DJL54" s="376"/>
      <c r="DJM54" s="376"/>
      <c r="DJN54" s="376"/>
      <c r="DJO54" s="376"/>
      <c r="DJP54" s="376"/>
      <c r="DJQ54" s="376"/>
      <c r="DJR54" s="376"/>
      <c r="DJS54" s="376"/>
      <c r="DJT54" s="376"/>
      <c r="DJU54" s="376"/>
      <c r="DJV54" s="376"/>
      <c r="DJW54" s="376"/>
      <c r="DJX54" s="376"/>
      <c r="DJY54" s="376"/>
      <c r="DJZ54" s="376"/>
      <c r="DKA54" s="376"/>
      <c r="DKB54" s="376"/>
      <c r="DKC54" s="376"/>
      <c r="DKD54" s="376"/>
      <c r="DKE54" s="376"/>
      <c r="DKF54" s="376"/>
      <c r="DKG54" s="376"/>
      <c r="DKH54" s="376"/>
      <c r="DKI54" s="376"/>
      <c r="DKJ54" s="376"/>
      <c r="DKK54" s="376"/>
      <c r="DKL54" s="376"/>
      <c r="DKM54" s="376"/>
      <c r="DKN54" s="376"/>
      <c r="DKO54" s="376"/>
      <c r="DKP54" s="376"/>
      <c r="DKQ54" s="376"/>
      <c r="DKR54" s="376"/>
      <c r="DKS54" s="376"/>
      <c r="DKT54" s="376"/>
      <c r="DKU54" s="376"/>
      <c r="DKV54" s="376"/>
      <c r="DKW54" s="376"/>
      <c r="DKX54" s="376"/>
      <c r="DKY54" s="376"/>
      <c r="DKZ54" s="376"/>
      <c r="DLA54" s="376"/>
      <c r="DLB54" s="376"/>
      <c r="DLC54" s="376"/>
      <c r="DLD54" s="376"/>
      <c r="DLE54" s="376"/>
      <c r="DLF54" s="376"/>
      <c r="DLG54" s="376"/>
      <c r="DLH54" s="376"/>
      <c r="DLI54" s="376"/>
      <c r="DLJ54" s="376"/>
      <c r="DLK54" s="376"/>
      <c r="DLL54" s="376"/>
      <c r="DLM54" s="376"/>
      <c r="DLN54" s="376"/>
      <c r="DLO54" s="376"/>
      <c r="DLP54" s="376"/>
      <c r="DLQ54" s="376"/>
      <c r="DLR54" s="376"/>
      <c r="DLS54" s="376"/>
      <c r="DLT54" s="376"/>
      <c r="DLU54" s="376"/>
      <c r="DLV54" s="376"/>
      <c r="DLW54" s="376"/>
      <c r="DLX54" s="376"/>
      <c r="DLY54" s="376"/>
      <c r="DLZ54" s="376"/>
      <c r="DMA54" s="376"/>
      <c r="DMB54" s="376"/>
      <c r="DMC54" s="376"/>
      <c r="DMD54" s="376"/>
      <c r="DME54" s="376"/>
      <c r="DMF54" s="376"/>
      <c r="DMG54" s="376"/>
      <c r="DMH54" s="376"/>
      <c r="DMI54" s="376"/>
      <c r="DMJ54" s="376"/>
      <c r="DMK54" s="376"/>
      <c r="DML54" s="376"/>
      <c r="DMM54" s="376"/>
      <c r="DMN54" s="376"/>
      <c r="DMO54" s="376"/>
      <c r="DMP54" s="376"/>
      <c r="DMQ54" s="376"/>
      <c r="DMR54" s="376"/>
      <c r="DMS54" s="376"/>
      <c r="DMT54" s="376"/>
      <c r="DMU54" s="376"/>
      <c r="DMV54" s="376"/>
      <c r="DMW54" s="376"/>
      <c r="DMX54" s="376"/>
      <c r="DMY54" s="376"/>
      <c r="DMZ54" s="376"/>
      <c r="DNA54" s="376"/>
      <c r="DNB54" s="376"/>
      <c r="DNC54" s="376"/>
      <c r="DND54" s="376"/>
      <c r="DNE54" s="376"/>
      <c r="DNF54" s="376"/>
      <c r="DNG54" s="376"/>
      <c r="DNH54" s="376"/>
      <c r="DNI54" s="376"/>
      <c r="DNJ54" s="376"/>
      <c r="DNK54" s="376"/>
      <c r="DNL54" s="376"/>
      <c r="DNM54" s="376"/>
      <c r="DNN54" s="376"/>
      <c r="DNO54" s="376"/>
      <c r="DNP54" s="376"/>
      <c r="DNQ54" s="376"/>
      <c r="DNR54" s="376"/>
      <c r="DNS54" s="376"/>
      <c r="DNT54" s="376"/>
      <c r="DNU54" s="376"/>
      <c r="DNV54" s="376"/>
      <c r="DNW54" s="376"/>
      <c r="DNX54" s="376"/>
      <c r="DNY54" s="376"/>
      <c r="DNZ54" s="376"/>
      <c r="DOA54" s="376"/>
      <c r="DOB54" s="376"/>
      <c r="DOC54" s="376"/>
      <c r="DOD54" s="376"/>
      <c r="DOE54" s="376"/>
      <c r="DOF54" s="376"/>
      <c r="DOG54" s="376"/>
      <c r="DOH54" s="376"/>
      <c r="DOI54" s="376"/>
      <c r="DOJ54" s="376"/>
      <c r="DOK54" s="376"/>
      <c r="DOL54" s="376"/>
      <c r="DOM54" s="376"/>
      <c r="DON54" s="376"/>
      <c r="DOO54" s="376"/>
      <c r="DOP54" s="376"/>
      <c r="DOQ54" s="376"/>
      <c r="DOR54" s="376"/>
      <c r="DOS54" s="376"/>
      <c r="DOT54" s="376"/>
      <c r="DOU54" s="376"/>
      <c r="DOV54" s="376"/>
      <c r="DOW54" s="376"/>
      <c r="DOX54" s="376"/>
      <c r="DOY54" s="376"/>
      <c r="DOZ54" s="376"/>
      <c r="DPA54" s="376"/>
      <c r="DPB54" s="376"/>
      <c r="DPC54" s="376"/>
      <c r="DPD54" s="376"/>
      <c r="DPE54" s="376"/>
      <c r="DPF54" s="376"/>
      <c r="DPG54" s="376"/>
      <c r="DPH54" s="376"/>
      <c r="DPI54" s="376"/>
      <c r="DPJ54" s="376"/>
      <c r="DPK54" s="376"/>
      <c r="DPL54" s="376"/>
      <c r="DPM54" s="376"/>
      <c r="DPN54" s="376"/>
      <c r="DPO54" s="376"/>
      <c r="DPP54" s="376"/>
      <c r="DPQ54" s="376"/>
      <c r="DPR54" s="376"/>
      <c r="DPS54" s="376"/>
      <c r="DPT54" s="376"/>
      <c r="DPU54" s="376"/>
      <c r="DPV54" s="376"/>
      <c r="DPW54" s="376"/>
      <c r="DPX54" s="376"/>
      <c r="DPY54" s="376"/>
      <c r="DPZ54" s="376"/>
      <c r="DQA54" s="376"/>
      <c r="DQB54" s="376"/>
      <c r="DQC54" s="376"/>
      <c r="DQD54" s="376"/>
      <c r="DQE54" s="376"/>
      <c r="DQF54" s="376"/>
      <c r="DQG54" s="376"/>
      <c r="DQH54" s="376"/>
      <c r="DQI54" s="376"/>
      <c r="DQJ54" s="376"/>
      <c r="DQK54" s="376"/>
      <c r="DQL54" s="376"/>
      <c r="DQM54" s="376"/>
      <c r="DQN54" s="376"/>
      <c r="DQO54" s="376"/>
      <c r="DQP54" s="376"/>
      <c r="DQQ54" s="376"/>
      <c r="DQR54" s="376"/>
      <c r="DQS54" s="376"/>
      <c r="DQT54" s="376"/>
      <c r="DQU54" s="376"/>
      <c r="DQV54" s="376"/>
      <c r="DQW54" s="376"/>
      <c r="DQX54" s="376"/>
      <c r="DQY54" s="376"/>
      <c r="DQZ54" s="376"/>
      <c r="DRA54" s="376"/>
      <c r="DRB54" s="376"/>
      <c r="DRC54" s="376"/>
      <c r="DRD54" s="376"/>
      <c r="DRE54" s="376"/>
      <c r="DRF54" s="376"/>
      <c r="DRG54" s="376"/>
      <c r="DRH54" s="376"/>
      <c r="DRI54" s="376"/>
      <c r="DRJ54" s="376"/>
      <c r="DRK54" s="376"/>
      <c r="DRL54" s="376"/>
      <c r="DRM54" s="376"/>
      <c r="DRN54" s="376"/>
      <c r="DRO54" s="376"/>
      <c r="DRP54" s="376"/>
      <c r="DRQ54" s="376"/>
      <c r="DRR54" s="376"/>
      <c r="DRS54" s="376"/>
      <c r="DRT54" s="376"/>
      <c r="DRU54" s="376"/>
      <c r="DRV54" s="376"/>
      <c r="DRW54" s="376"/>
      <c r="DRX54" s="376"/>
      <c r="DRY54" s="376"/>
      <c r="DRZ54" s="376"/>
      <c r="DSA54" s="376"/>
      <c r="DSB54" s="376"/>
      <c r="DSC54" s="376"/>
      <c r="DSD54" s="376"/>
      <c r="DSE54" s="376"/>
      <c r="DSF54" s="376"/>
      <c r="DSG54" s="376"/>
      <c r="DSH54" s="376"/>
      <c r="DSI54" s="376"/>
      <c r="DSJ54" s="376"/>
      <c r="DSK54" s="376"/>
      <c r="DSL54" s="376"/>
      <c r="DSM54" s="376"/>
      <c r="DSN54" s="376"/>
      <c r="DSO54" s="376"/>
      <c r="DSP54" s="376"/>
      <c r="DSQ54" s="376"/>
      <c r="DSR54" s="376"/>
      <c r="DSS54" s="376"/>
      <c r="DST54" s="376"/>
      <c r="DSU54" s="376"/>
      <c r="DSV54" s="376"/>
      <c r="DSW54" s="376"/>
      <c r="DSX54" s="376"/>
      <c r="DSY54" s="376"/>
      <c r="DSZ54" s="376"/>
      <c r="DTA54" s="376"/>
      <c r="DTB54" s="376"/>
      <c r="DTC54" s="376"/>
      <c r="DTD54" s="376"/>
      <c r="DTE54" s="376"/>
      <c r="DTF54" s="376"/>
      <c r="DTG54" s="376"/>
      <c r="DTH54" s="376"/>
      <c r="DTI54" s="376"/>
      <c r="DTJ54" s="376"/>
      <c r="DTK54" s="376"/>
      <c r="DTL54" s="376"/>
      <c r="DTM54" s="376"/>
      <c r="DTN54" s="376"/>
      <c r="DTO54" s="376"/>
      <c r="DTP54" s="376"/>
      <c r="DTQ54" s="376"/>
      <c r="DTR54" s="376"/>
      <c r="DTS54" s="376"/>
      <c r="DTT54" s="376"/>
      <c r="DTU54" s="376"/>
      <c r="DTV54" s="376"/>
      <c r="DTW54" s="376"/>
      <c r="DTX54" s="376"/>
      <c r="DTY54" s="376"/>
      <c r="DTZ54" s="376"/>
      <c r="DUA54" s="376"/>
      <c r="DUB54" s="376"/>
      <c r="DUC54" s="376"/>
      <c r="DUD54" s="376"/>
      <c r="DUE54" s="376"/>
      <c r="DUF54" s="376"/>
      <c r="DUG54" s="376"/>
      <c r="DUH54" s="376"/>
      <c r="DUI54" s="376"/>
      <c r="DUJ54" s="376"/>
      <c r="DUK54" s="376"/>
      <c r="DUL54" s="376"/>
      <c r="DUM54" s="376"/>
      <c r="DUN54" s="376"/>
      <c r="DUO54" s="376"/>
      <c r="DUP54" s="376"/>
      <c r="DUQ54" s="376"/>
      <c r="DUR54" s="376"/>
      <c r="DUS54" s="376"/>
      <c r="DUT54" s="376"/>
      <c r="DUU54" s="376"/>
      <c r="DUV54" s="376"/>
      <c r="DUW54" s="376"/>
      <c r="DUX54" s="376"/>
      <c r="DUY54" s="376"/>
      <c r="DUZ54" s="376"/>
      <c r="DVA54" s="376"/>
      <c r="DVB54" s="376"/>
      <c r="DVC54" s="376"/>
      <c r="DVD54" s="376"/>
      <c r="DVE54" s="376"/>
      <c r="DVF54" s="376"/>
      <c r="DVG54" s="376"/>
      <c r="DVH54" s="376"/>
      <c r="DVI54" s="376"/>
      <c r="DVJ54" s="376"/>
      <c r="DVK54" s="376"/>
      <c r="DVL54" s="376"/>
      <c r="DVM54" s="376"/>
      <c r="DVN54" s="376"/>
      <c r="DVO54" s="376"/>
      <c r="DVP54" s="376"/>
      <c r="DVQ54" s="376"/>
      <c r="DVR54" s="376"/>
      <c r="DVS54" s="376"/>
      <c r="DVT54" s="376"/>
      <c r="DVU54" s="376"/>
      <c r="DVV54" s="376"/>
      <c r="DVW54" s="376"/>
      <c r="DVX54" s="376"/>
      <c r="DVY54" s="376"/>
      <c r="DVZ54" s="376"/>
      <c r="DWA54" s="376"/>
      <c r="DWB54" s="376"/>
      <c r="DWC54" s="376"/>
      <c r="DWD54" s="376"/>
      <c r="DWE54" s="376"/>
      <c r="DWF54" s="376"/>
      <c r="DWG54" s="376"/>
      <c r="DWH54" s="376"/>
      <c r="DWI54" s="376"/>
      <c r="DWJ54" s="376"/>
      <c r="DWK54" s="376"/>
      <c r="DWL54" s="376"/>
      <c r="DWM54" s="376"/>
      <c r="DWN54" s="376"/>
      <c r="DWO54" s="376"/>
      <c r="DWP54" s="376"/>
      <c r="DWQ54" s="376"/>
      <c r="DWR54" s="376"/>
      <c r="DWS54" s="376"/>
      <c r="DWT54" s="376"/>
      <c r="DWU54" s="376"/>
      <c r="DWV54" s="376"/>
      <c r="DWW54" s="376"/>
      <c r="DWX54" s="376"/>
      <c r="DWY54" s="376"/>
      <c r="DWZ54" s="376"/>
      <c r="DXA54" s="376"/>
      <c r="DXB54" s="376"/>
      <c r="DXC54" s="376"/>
      <c r="DXD54" s="376"/>
      <c r="DXE54" s="376"/>
      <c r="DXF54" s="376"/>
      <c r="DXG54" s="376"/>
      <c r="DXH54" s="376"/>
      <c r="DXI54" s="376"/>
      <c r="DXJ54" s="376"/>
      <c r="DXK54" s="376"/>
      <c r="DXL54" s="376"/>
      <c r="DXM54" s="376"/>
      <c r="DXN54" s="376"/>
      <c r="DXO54" s="376"/>
      <c r="DXP54" s="376"/>
      <c r="DXQ54" s="376"/>
      <c r="DXR54" s="376"/>
      <c r="DXS54" s="376"/>
      <c r="DXT54" s="376"/>
      <c r="DXU54" s="376"/>
      <c r="DXV54" s="376"/>
      <c r="DXW54" s="376"/>
      <c r="DXX54" s="376"/>
      <c r="DXY54" s="376"/>
      <c r="DXZ54" s="376"/>
      <c r="DYA54" s="376"/>
      <c r="DYB54" s="376"/>
      <c r="DYC54" s="376"/>
      <c r="DYD54" s="376"/>
      <c r="DYE54" s="376"/>
      <c r="DYF54" s="376"/>
      <c r="DYG54" s="376"/>
      <c r="DYH54" s="376"/>
      <c r="DYI54" s="376"/>
      <c r="DYJ54" s="376"/>
      <c r="DYK54" s="376"/>
      <c r="DYL54" s="376"/>
      <c r="DYM54" s="376"/>
      <c r="DYN54" s="376"/>
      <c r="DYO54" s="376"/>
      <c r="DYP54" s="376"/>
      <c r="DYQ54" s="376"/>
      <c r="DYR54" s="376"/>
      <c r="DYS54" s="376"/>
      <c r="DYT54" s="376"/>
      <c r="DYU54" s="376"/>
      <c r="DYV54" s="376"/>
      <c r="DYW54" s="376"/>
      <c r="DYX54" s="376"/>
      <c r="DYY54" s="376"/>
      <c r="DYZ54" s="376"/>
      <c r="DZA54" s="376"/>
      <c r="DZB54" s="376"/>
      <c r="DZC54" s="376"/>
      <c r="DZD54" s="376"/>
      <c r="DZE54" s="376"/>
      <c r="DZF54" s="376"/>
      <c r="DZG54" s="376"/>
      <c r="DZH54" s="376"/>
      <c r="DZI54" s="376"/>
      <c r="DZJ54" s="376"/>
      <c r="DZK54" s="376"/>
      <c r="DZL54" s="376"/>
      <c r="DZM54" s="376"/>
      <c r="DZN54" s="376"/>
      <c r="DZO54" s="376"/>
      <c r="DZP54" s="376"/>
      <c r="DZQ54" s="376"/>
      <c r="DZR54" s="376"/>
      <c r="DZS54" s="376"/>
      <c r="DZT54" s="376"/>
      <c r="DZU54" s="376"/>
      <c r="DZV54" s="376"/>
      <c r="DZW54" s="376"/>
      <c r="DZX54" s="376"/>
      <c r="DZY54" s="376"/>
      <c r="DZZ54" s="376"/>
      <c r="EAA54" s="376"/>
      <c r="EAB54" s="376"/>
      <c r="EAC54" s="376"/>
      <c r="EAD54" s="376"/>
      <c r="EAE54" s="376"/>
      <c r="EAF54" s="376"/>
      <c r="EAG54" s="376"/>
      <c r="EAH54" s="376"/>
      <c r="EAI54" s="376"/>
      <c r="EAJ54" s="376"/>
      <c r="EAK54" s="376"/>
      <c r="EAL54" s="376"/>
      <c r="EAM54" s="376"/>
      <c r="EAN54" s="376"/>
      <c r="EAO54" s="376"/>
      <c r="EAP54" s="376"/>
      <c r="EAQ54" s="376"/>
      <c r="EAR54" s="376"/>
      <c r="EAS54" s="376"/>
      <c r="EAT54" s="376"/>
      <c r="EAU54" s="376"/>
      <c r="EAV54" s="376"/>
      <c r="EAW54" s="376"/>
      <c r="EAX54" s="376"/>
      <c r="EAY54" s="376"/>
      <c r="EAZ54" s="376"/>
      <c r="EBA54" s="376"/>
      <c r="EBB54" s="376"/>
      <c r="EBC54" s="376"/>
      <c r="EBD54" s="376"/>
      <c r="EBE54" s="376"/>
      <c r="EBF54" s="376"/>
      <c r="EBG54" s="376"/>
      <c r="EBH54" s="376"/>
      <c r="EBI54" s="376"/>
      <c r="EBJ54" s="376"/>
      <c r="EBK54" s="376"/>
      <c r="EBL54" s="376"/>
      <c r="EBM54" s="376"/>
      <c r="EBN54" s="376"/>
      <c r="EBO54" s="376"/>
      <c r="EBP54" s="376"/>
      <c r="EBQ54" s="376"/>
      <c r="EBR54" s="376"/>
      <c r="EBS54" s="376"/>
      <c r="EBT54" s="376"/>
      <c r="EBU54" s="376"/>
      <c r="EBV54" s="376"/>
      <c r="EBW54" s="376"/>
      <c r="EBX54" s="376"/>
      <c r="EBY54" s="376"/>
      <c r="EBZ54" s="376"/>
      <c r="ECA54" s="376"/>
      <c r="ECB54" s="376"/>
      <c r="ECC54" s="376"/>
      <c r="ECD54" s="376"/>
      <c r="ECE54" s="376"/>
      <c r="ECF54" s="376"/>
      <c r="ECG54" s="376"/>
      <c r="ECH54" s="376"/>
      <c r="ECI54" s="376"/>
      <c r="ECJ54" s="376"/>
      <c r="ECK54" s="376"/>
      <c r="ECL54" s="376"/>
      <c r="ECM54" s="376"/>
      <c r="ECN54" s="376"/>
      <c r="ECO54" s="376"/>
      <c r="ECP54" s="376"/>
      <c r="ECQ54" s="376"/>
      <c r="ECR54" s="376"/>
      <c r="ECS54" s="376"/>
      <c r="ECT54" s="376"/>
      <c r="ECU54" s="376"/>
      <c r="ECV54" s="376"/>
      <c r="ECW54" s="376"/>
      <c r="ECX54" s="376"/>
      <c r="ECY54" s="376"/>
      <c r="ECZ54" s="376"/>
      <c r="EDA54" s="376"/>
      <c r="EDB54" s="376"/>
      <c r="EDC54" s="376"/>
      <c r="EDD54" s="376"/>
      <c r="EDE54" s="376"/>
      <c r="EDF54" s="376"/>
      <c r="EDG54" s="376"/>
      <c r="EDH54" s="376"/>
      <c r="EDI54" s="376"/>
      <c r="EDJ54" s="376"/>
      <c r="EDK54" s="376"/>
      <c r="EDL54" s="376"/>
      <c r="EDM54" s="376"/>
      <c r="EDN54" s="376"/>
      <c r="EDO54" s="376"/>
      <c r="EDP54" s="376"/>
      <c r="EDQ54" s="376"/>
      <c r="EDR54" s="376"/>
      <c r="EDS54" s="376"/>
      <c r="EDT54" s="376"/>
      <c r="EDU54" s="376"/>
      <c r="EDV54" s="376"/>
      <c r="EDW54" s="376"/>
      <c r="EDX54" s="376"/>
      <c r="EDY54" s="376"/>
      <c r="EDZ54" s="376"/>
      <c r="EEA54" s="376"/>
    </row>
    <row r="55" spans="1:3511">
      <c r="A55" s="391" t="s">
        <v>216</v>
      </c>
      <c r="B55" s="388"/>
      <c r="C55" s="555"/>
      <c r="D55" s="556"/>
      <c r="E55" s="519">
        <v>8.5928900000000006</v>
      </c>
      <c r="F55" s="385"/>
    </row>
    <row r="56" spans="1:3511" ht="17.25" thickBot="1">
      <c r="A56" s="392" t="s">
        <v>211</v>
      </c>
      <c r="B56" s="393"/>
      <c r="C56" s="393"/>
      <c r="D56" s="394"/>
      <c r="E56" s="395">
        <v>62.615307999999999</v>
      </c>
      <c r="F56" s="395"/>
    </row>
    <row r="57" spans="1:3511" ht="17.25" thickTop="1">
      <c r="E57" s="522"/>
    </row>
    <row r="58" spans="1:3511">
      <c r="E58" s="333"/>
    </row>
    <row r="59" spans="1:3511">
      <c r="E59" s="522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L87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4" sqref="L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12" width="15.28515625" style="409" customWidth="1"/>
    <col min="13" max="22" width="13.42578125" style="409" bestFit="1" customWidth="1"/>
    <col min="23" max="24" width="13.7109375" style="1" bestFit="1" customWidth="1"/>
    <col min="25" max="30" width="13.5703125" style="1" bestFit="1" customWidth="1"/>
    <col min="31" max="31" width="15.5703125" style="1" customWidth="1"/>
    <col min="32" max="35" width="13" style="1" customWidth="1"/>
    <col min="36" max="36" width="13" style="146" customWidth="1"/>
    <col min="37" max="37" width="9.5703125" style="1" bestFit="1" customWidth="1"/>
    <col min="38" max="16384" width="9.140625" style="1"/>
  </cols>
  <sheetData>
    <row r="1" spans="1:36" ht="9" customHeight="1">
      <c r="B1" s="146"/>
      <c r="C1" s="146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146"/>
      <c r="X1" s="146"/>
      <c r="Y1" s="146"/>
      <c r="Z1" s="146"/>
      <c r="AA1" s="146"/>
      <c r="AB1" s="146"/>
      <c r="AC1" s="146"/>
      <c r="AD1" s="146"/>
      <c r="AE1" s="146"/>
      <c r="AF1" s="19"/>
      <c r="AG1" s="146"/>
      <c r="AH1" s="146"/>
      <c r="AI1" s="146"/>
    </row>
    <row r="2" spans="1:36" s="100" customFormat="1" ht="17.25" customHeight="1">
      <c r="A2" s="10" t="s">
        <v>126</v>
      </c>
      <c r="B2" s="95"/>
      <c r="C2" s="95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95"/>
      <c r="X2" s="95"/>
      <c r="Y2" s="95"/>
      <c r="Z2" s="95"/>
      <c r="AA2" s="95"/>
      <c r="AB2" s="95"/>
      <c r="AC2" s="95"/>
      <c r="AD2" s="95"/>
      <c r="AE2" s="95"/>
      <c r="AF2" s="19"/>
      <c r="AJ2" s="19"/>
    </row>
    <row r="3" spans="1:36" s="100" customFormat="1" ht="9" customHeight="1">
      <c r="A3" s="10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415"/>
      <c r="U3" s="415"/>
      <c r="V3" s="415"/>
      <c r="AF3" s="19"/>
      <c r="AJ3" s="19"/>
    </row>
    <row r="4" spans="1:36" s="100" customFormat="1" ht="18" customHeight="1">
      <c r="A4" s="101"/>
      <c r="B4" s="314" t="s">
        <v>353</v>
      </c>
      <c r="C4" s="314" t="s">
        <v>354</v>
      </c>
      <c r="D4" s="448" t="s">
        <v>355</v>
      </c>
      <c r="E4" s="448" t="s">
        <v>356</v>
      </c>
      <c r="F4" s="448" t="s">
        <v>357</v>
      </c>
      <c r="G4" s="448" t="s">
        <v>358</v>
      </c>
      <c r="H4" s="448" t="s">
        <v>359</v>
      </c>
      <c r="I4" s="448" t="s">
        <v>360</v>
      </c>
      <c r="J4" s="448" t="s">
        <v>361</v>
      </c>
      <c r="K4" s="448" t="s">
        <v>362</v>
      </c>
      <c r="L4" s="448" t="s">
        <v>352</v>
      </c>
    </row>
    <row r="5" spans="1:36" s="100" customFormat="1" ht="16.5" customHeight="1">
      <c r="A5" s="29" t="s">
        <v>127</v>
      </c>
      <c r="B5" s="116">
        <v>4536.0299927599999</v>
      </c>
      <c r="C5" s="116">
        <v>4483.9741417300002</v>
      </c>
      <c r="D5" s="116">
        <v>4433.2504957499996</v>
      </c>
      <c r="E5" s="116">
        <v>4409.9426501199996</v>
      </c>
      <c r="F5" s="116">
        <v>4373.7750949499996</v>
      </c>
      <c r="G5" s="116">
        <v>4338.2039518399997</v>
      </c>
      <c r="H5" s="116">
        <v>4328.20674891</v>
      </c>
      <c r="I5" s="116">
        <v>4343.3251291200004</v>
      </c>
      <c r="J5" s="116">
        <v>4370.4769624700002</v>
      </c>
      <c r="K5" s="116">
        <v>4367.0115762100004</v>
      </c>
      <c r="L5" s="116">
        <v>4316.7586940399997</v>
      </c>
    </row>
    <row r="6" spans="1:36" s="284" customFormat="1" ht="16.5" customHeight="1">
      <c r="A6" s="13" t="s">
        <v>62</v>
      </c>
      <c r="B6" s="283">
        <v>99.999999999999986</v>
      </c>
      <c r="C6" s="283">
        <v>99.999999999999972</v>
      </c>
      <c r="D6" s="283">
        <v>100</v>
      </c>
      <c r="E6" s="283">
        <v>99.999999999999972</v>
      </c>
      <c r="F6" s="283">
        <v>100.00000000000001</v>
      </c>
      <c r="G6" s="283">
        <v>99.999999999999986</v>
      </c>
      <c r="H6" s="283">
        <v>99.999999999999986</v>
      </c>
      <c r="I6" s="283">
        <v>100.00000000000001</v>
      </c>
      <c r="J6" s="283">
        <v>100</v>
      </c>
      <c r="K6" s="283">
        <v>100</v>
      </c>
      <c r="L6" s="283">
        <v>99.999999999999986</v>
      </c>
    </row>
    <row r="7" spans="1:36" s="100" customFormat="1" ht="16.5" customHeight="1">
      <c r="A7" s="15" t="s">
        <v>3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36" s="100" customFormat="1" ht="16.5" customHeight="1">
      <c r="A8" s="140" t="s">
        <v>19</v>
      </c>
      <c r="B8" s="53">
        <v>79.145404042304108</v>
      </c>
      <c r="C8" s="53">
        <v>79.446077200516186</v>
      </c>
      <c r="D8" s="53">
        <v>79.567148537661112</v>
      </c>
      <c r="E8" s="53">
        <v>79.706195193589465</v>
      </c>
      <c r="F8" s="53">
        <v>79.607300699347093</v>
      </c>
      <c r="G8" s="53">
        <v>79.548678797046961</v>
      </c>
      <c r="H8" s="53">
        <v>79.857311881195244</v>
      </c>
      <c r="I8" s="53">
        <v>79.89940198980949</v>
      </c>
      <c r="J8" s="53">
        <v>79.849902118639875</v>
      </c>
      <c r="K8" s="53">
        <v>79.899554229901838</v>
      </c>
      <c r="L8" s="53">
        <v>80.09443372439668</v>
      </c>
    </row>
    <row r="9" spans="1:36" s="100" customFormat="1" ht="16.5" customHeight="1">
      <c r="A9" s="15" t="s">
        <v>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36" s="100" customFormat="1" ht="16.5" customHeight="1">
      <c r="A10" s="16" t="s">
        <v>20</v>
      </c>
      <c r="B10" s="53">
        <v>20.87821807619401</v>
      </c>
      <c r="C10" s="53">
        <v>21.04408535875136</v>
      </c>
      <c r="D10" s="53">
        <v>21.35252698685721</v>
      </c>
      <c r="E10" s="53">
        <v>21.413791082392038</v>
      </c>
      <c r="F10" s="53">
        <v>21.582979564722947</v>
      </c>
      <c r="G10" s="53">
        <v>21.788823656598378</v>
      </c>
      <c r="H10" s="53">
        <v>21.884475934485824</v>
      </c>
      <c r="I10" s="53">
        <v>21.918679844096413</v>
      </c>
      <c r="J10" s="53">
        <v>21.839355137581329</v>
      </c>
      <c r="K10" s="53">
        <v>21.885694940599812</v>
      </c>
      <c r="L10" s="53">
        <v>22.08223793574798</v>
      </c>
    </row>
    <row r="11" spans="1:36" s="100" customFormat="1" ht="16.5" customHeight="1">
      <c r="A11" s="16" t="s">
        <v>21</v>
      </c>
      <c r="B11" s="53">
        <v>16.162277877574635</v>
      </c>
      <c r="C11" s="53">
        <v>16.140991657475542</v>
      </c>
      <c r="D11" s="53">
        <v>16.241952945142238</v>
      </c>
      <c r="E11" s="53">
        <v>16.146035993475436</v>
      </c>
      <c r="F11" s="53">
        <v>15.996632404300579</v>
      </c>
      <c r="G11" s="53">
        <v>16.106228246222614</v>
      </c>
      <c r="H11" s="53">
        <v>15.904350033494994</v>
      </c>
      <c r="I11" s="53">
        <v>15.867018546678077</v>
      </c>
      <c r="J11" s="53">
        <v>15.910514517550741</v>
      </c>
      <c r="K11" s="53">
        <v>15.86193783349591</v>
      </c>
      <c r="L11" s="53">
        <v>15.574294129255536</v>
      </c>
    </row>
    <row r="12" spans="1:36" s="100" customFormat="1" ht="16.5" customHeight="1">
      <c r="A12" s="16" t="s">
        <v>102</v>
      </c>
      <c r="B12" s="53">
        <v>0.95865602607140366</v>
      </c>
      <c r="C12" s="53">
        <v>0.95193881545292425</v>
      </c>
      <c r="D12" s="53">
        <v>0.96093742527835579</v>
      </c>
      <c r="E12" s="53">
        <v>0.963449428505467</v>
      </c>
      <c r="F12" s="53">
        <v>0.91692532467672472</v>
      </c>
      <c r="G12" s="53">
        <v>0.93264260738224092</v>
      </c>
      <c r="H12" s="53">
        <v>0.9262472186684727</v>
      </c>
      <c r="I12" s="53">
        <v>0.93552223082669828</v>
      </c>
      <c r="J12" s="53">
        <v>0.95051304735678877</v>
      </c>
      <c r="K12" s="53">
        <v>0.9665739477300207</v>
      </c>
      <c r="L12" s="53">
        <v>0.89961794375064841</v>
      </c>
    </row>
    <row r="13" spans="1:36" s="100" customFormat="1" ht="16.5" customHeight="1">
      <c r="A13" s="16" t="s">
        <v>49</v>
      </c>
      <c r="B13" s="53">
        <v>3.1016829369418155</v>
      </c>
      <c r="C13" s="53">
        <v>3.0745446615535199</v>
      </c>
      <c r="D13" s="53">
        <v>3.1642384587669961</v>
      </c>
      <c r="E13" s="53">
        <v>3.1720116883196554</v>
      </c>
      <c r="F13" s="53">
        <v>3.1064040918993165</v>
      </c>
      <c r="G13" s="53">
        <v>3.2524441581441774</v>
      </c>
      <c r="H13" s="53">
        <v>3.2294902549468425</v>
      </c>
      <c r="I13" s="53">
        <v>3.2534375368907784</v>
      </c>
      <c r="J13" s="53">
        <v>3.3034805333558857</v>
      </c>
      <c r="K13" s="53">
        <v>3.3303044077620365</v>
      </c>
      <c r="L13" s="53">
        <v>3.2501124962974344</v>
      </c>
    </row>
    <row r="14" spans="1:36" s="100" customFormat="1" ht="16.5" customHeight="1">
      <c r="A14" s="16" t="s">
        <v>22</v>
      </c>
      <c r="B14" s="53">
        <v>1.1470762951975257</v>
      </c>
      <c r="C14" s="53">
        <v>1.1495884679681074</v>
      </c>
      <c r="D14" s="53">
        <v>1.1402673599982984</v>
      </c>
      <c r="E14" s="53">
        <v>1.1418994183207734</v>
      </c>
      <c r="F14" s="53">
        <v>1.1372915495228193</v>
      </c>
      <c r="G14" s="53">
        <v>1.1517222379277099</v>
      </c>
      <c r="H14" s="53">
        <v>1.1370533372139371</v>
      </c>
      <c r="I14" s="53">
        <v>1.1424374182195622</v>
      </c>
      <c r="J14" s="53">
        <v>1.1316288360446769</v>
      </c>
      <c r="K14" s="53">
        <v>1.1373711901882884</v>
      </c>
      <c r="L14" s="53">
        <v>1.1196931064674454</v>
      </c>
    </row>
    <row r="15" spans="1:36" s="100" customFormat="1" ht="16.5" customHeight="1">
      <c r="A15" s="16" t="s">
        <v>23</v>
      </c>
      <c r="B15" s="53">
        <v>2.0006020854104491</v>
      </c>
      <c r="C15" s="53">
        <v>1.9881046534225948</v>
      </c>
      <c r="D15" s="53">
        <v>2.0007382884191043</v>
      </c>
      <c r="E15" s="53">
        <v>1.9889670578281382</v>
      </c>
      <c r="F15" s="53">
        <v>1.9977759279595264</v>
      </c>
      <c r="G15" s="53">
        <v>2.0217224891605263</v>
      </c>
      <c r="H15" s="53">
        <v>1.998750863086344</v>
      </c>
      <c r="I15" s="53">
        <v>1.9952023001685295</v>
      </c>
      <c r="J15" s="53">
        <v>2.0034344084613407</v>
      </c>
      <c r="K15" s="53">
        <v>1.9957448453946789</v>
      </c>
      <c r="L15" s="53">
        <v>1.980767157498373</v>
      </c>
    </row>
    <row r="16" spans="1:36" s="100" customFormat="1" ht="16.5" customHeight="1">
      <c r="A16" s="16" t="s">
        <v>24</v>
      </c>
      <c r="B16" s="53">
        <v>18.657772702138711</v>
      </c>
      <c r="C16" s="53">
        <v>18.766616300229984</v>
      </c>
      <c r="D16" s="53">
        <v>18.967590111727784</v>
      </c>
      <c r="E16" s="53">
        <v>19.137415732765479</v>
      </c>
      <c r="F16" s="53">
        <v>19.03378614097479</v>
      </c>
      <c r="G16" s="53">
        <v>19.072810693445152</v>
      </c>
      <c r="H16" s="53">
        <v>19.617992661136999</v>
      </c>
      <c r="I16" s="53">
        <v>19.619166407250951</v>
      </c>
      <c r="J16" s="53">
        <v>19.7578575360338</v>
      </c>
      <c r="K16" s="53">
        <v>19.824387893456066</v>
      </c>
      <c r="L16" s="53">
        <v>20.252472923887247</v>
      </c>
    </row>
    <row r="17" spans="1:12" s="100" customFormat="1" ht="16.5" customHeight="1">
      <c r="A17" s="16" t="s">
        <v>25</v>
      </c>
      <c r="B17" s="53">
        <v>6.8501779866083972</v>
      </c>
      <c r="C17" s="53">
        <v>6.8651803282084138</v>
      </c>
      <c r="D17" s="53">
        <v>6.1689476737707531</v>
      </c>
      <c r="E17" s="53">
        <v>6.0813168911097364</v>
      </c>
      <c r="F17" s="53">
        <v>6.1042363988551669</v>
      </c>
      <c r="G17" s="53">
        <v>5.3963940801055763</v>
      </c>
      <c r="H17" s="53">
        <v>5.2768953000574239</v>
      </c>
      <c r="I17" s="53">
        <v>5.3018820204384873</v>
      </c>
      <c r="J17" s="53">
        <v>4.5624861405814761</v>
      </c>
      <c r="K17" s="53">
        <v>4.4860084227214188</v>
      </c>
      <c r="L17" s="53">
        <v>4.4521771475285314</v>
      </c>
    </row>
    <row r="18" spans="1:12" s="100" customFormat="1" ht="16.5" customHeight="1">
      <c r="A18" s="16" t="s">
        <v>26</v>
      </c>
      <c r="B18" s="53">
        <v>1.5855820714324231</v>
      </c>
      <c r="C18" s="53">
        <v>1.5710773618070055</v>
      </c>
      <c r="D18" s="53">
        <v>1.5856799808039583</v>
      </c>
      <c r="E18" s="53">
        <v>1.589487315625127</v>
      </c>
      <c r="F18" s="53">
        <v>1.5927013339216145</v>
      </c>
      <c r="G18" s="53">
        <v>1.6205904028597162</v>
      </c>
      <c r="H18" s="53">
        <v>1.6084053098325681</v>
      </c>
      <c r="I18" s="53">
        <v>1.6212038967082025</v>
      </c>
      <c r="J18" s="53">
        <v>1.647862628460071</v>
      </c>
      <c r="K18" s="53">
        <v>1.6618237023997799</v>
      </c>
      <c r="L18" s="53">
        <v>1.6314954694418549</v>
      </c>
    </row>
    <row r="19" spans="1:12" s="100" customFormat="1" ht="36.75" customHeight="1">
      <c r="A19" s="107" t="s">
        <v>106</v>
      </c>
      <c r="B19" s="53">
        <v>7.8033579847347383</v>
      </c>
      <c r="C19" s="53">
        <v>7.8939495956467463</v>
      </c>
      <c r="D19" s="53">
        <v>7.9842693068964055</v>
      </c>
      <c r="E19" s="53">
        <v>8.0718205852476039</v>
      </c>
      <c r="F19" s="53">
        <v>8.1385679625136138</v>
      </c>
      <c r="G19" s="53">
        <v>8.2053002252008547</v>
      </c>
      <c r="H19" s="53">
        <v>8.2736509682718573</v>
      </c>
      <c r="I19" s="53">
        <v>8.2448517885317685</v>
      </c>
      <c r="J19" s="53">
        <v>8.7427693332137757</v>
      </c>
      <c r="K19" s="53">
        <v>8.7497070461538353</v>
      </c>
      <c r="L19" s="53">
        <v>8.8515654145216249</v>
      </c>
    </row>
    <row r="20" spans="1:12" s="100" customFormat="1" ht="16.5" customHeight="1">
      <c r="A20" s="140" t="s">
        <v>30</v>
      </c>
      <c r="B20" s="54">
        <v>20.587940180522768</v>
      </c>
      <c r="C20" s="54">
        <v>20.29212339857397</v>
      </c>
      <c r="D20" s="54">
        <v>20.173641242636286</v>
      </c>
      <c r="E20" s="54">
        <v>20.044268477639879</v>
      </c>
      <c r="F20" s="54">
        <v>20.148644606520961</v>
      </c>
      <c r="G20" s="54">
        <v>20.202992977733672</v>
      </c>
      <c r="H20" s="54">
        <v>19.896227054238313</v>
      </c>
      <c r="I20" s="54">
        <v>19.854669936826049</v>
      </c>
      <c r="J20" s="54">
        <v>19.905345293442252</v>
      </c>
      <c r="K20" s="54">
        <v>19.864384431352029</v>
      </c>
      <c r="L20" s="54">
        <v>19.679945066721583</v>
      </c>
    </row>
    <row r="21" spans="1:12" s="100" customFormat="1" ht="16.5" customHeight="1">
      <c r="A21" s="15" t="s">
        <v>0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s="100" customFormat="1" ht="16.5" customHeight="1">
      <c r="A22" s="16" t="s">
        <v>31</v>
      </c>
      <c r="B22" s="53">
        <v>6.1595310843612152</v>
      </c>
      <c r="C22" s="53">
        <v>6.0407350129252801</v>
      </c>
      <c r="D22" s="53">
        <v>5.8842827897968313</v>
      </c>
      <c r="E22" s="53">
        <v>5.9153829572568579</v>
      </c>
      <c r="F22" s="53">
        <v>5.964298352953656</v>
      </c>
      <c r="G22" s="53">
        <v>5.9786261510363792</v>
      </c>
      <c r="H22" s="53">
        <v>5.9924354587570834</v>
      </c>
      <c r="I22" s="53">
        <v>5.7751102439531374</v>
      </c>
      <c r="J22" s="53">
        <v>5.510424068770118</v>
      </c>
      <c r="K22" s="53">
        <v>5.5147967954097066</v>
      </c>
      <c r="L22" s="53">
        <v>5.5789964538093857</v>
      </c>
    </row>
    <row r="23" spans="1:12" s="100" customFormat="1" ht="16.5" customHeight="1">
      <c r="A23" s="16" t="s">
        <v>27</v>
      </c>
      <c r="B23" s="53">
        <v>5.275844051339412</v>
      </c>
      <c r="C23" s="53">
        <v>5.2277794788878822</v>
      </c>
      <c r="D23" s="53">
        <v>5.2763698763299232</v>
      </c>
      <c r="E23" s="53">
        <v>5.196624330109235</v>
      </c>
      <c r="F23" s="53">
        <v>5.2071321505067845</v>
      </c>
      <c r="G23" s="53">
        <v>5.2055212624159433</v>
      </c>
      <c r="H23" s="53">
        <v>5.0342854172775766</v>
      </c>
      <c r="I23" s="53">
        <v>5.0743448095181911</v>
      </c>
      <c r="J23" s="53">
        <v>5.1577862559559797</v>
      </c>
      <c r="K23" s="53">
        <v>5.1079240147925216</v>
      </c>
      <c r="L23" s="53">
        <v>5.1265375515555602</v>
      </c>
    </row>
    <row r="24" spans="1:12" s="100" customFormat="1" ht="16.5" customHeight="1">
      <c r="A24" s="16" t="s">
        <v>32</v>
      </c>
      <c r="B24" s="53">
        <v>5.3789286975490569</v>
      </c>
      <c r="C24" s="53">
        <v>5.3297229189148672</v>
      </c>
      <c r="D24" s="53">
        <v>5.3792608452560602</v>
      </c>
      <c r="E24" s="53">
        <v>5.3858466960684153</v>
      </c>
      <c r="F24" s="53">
        <v>5.4947495221572984</v>
      </c>
      <c r="G24" s="53">
        <v>5.5265575019429702</v>
      </c>
      <c r="H24" s="53">
        <v>5.4344729885936198</v>
      </c>
      <c r="I24" s="53">
        <v>5.4777168000822423</v>
      </c>
      <c r="J24" s="53">
        <v>5.5677912097373365</v>
      </c>
      <c r="K24" s="53">
        <v>5.6083445936856506</v>
      </c>
      <c r="L24" s="53">
        <v>5.5059924720405871</v>
      </c>
    </row>
    <row r="25" spans="1:12" s="100" customFormat="1" ht="16.5" customHeight="1">
      <c r="A25" s="16" t="s">
        <v>33</v>
      </c>
      <c r="B25" s="53">
        <v>0.22564682566774977</v>
      </c>
      <c r="C25" s="53">
        <v>0.22841918120536592</v>
      </c>
      <c r="D25" s="53">
        <v>0.21788253560812784</v>
      </c>
      <c r="E25" s="53">
        <v>0.20821302199361127</v>
      </c>
      <c r="F25" s="53">
        <v>0.21104126640296586</v>
      </c>
      <c r="G25" s="53">
        <v>0.21266636198805125</v>
      </c>
      <c r="H25" s="53">
        <v>0.21319066845232798</v>
      </c>
      <c r="I25" s="53">
        <v>0.21240324902568714</v>
      </c>
      <c r="J25" s="53">
        <v>0.19805939384492108</v>
      </c>
      <c r="K25" s="53">
        <v>0.19825979274170016</v>
      </c>
      <c r="L25" s="53">
        <v>0.2006241034959215</v>
      </c>
    </row>
    <row r="26" spans="1:12" s="100" customFormat="1" ht="16.5" customHeight="1">
      <c r="A26" s="16" t="s">
        <v>28</v>
      </c>
      <c r="B26" s="53">
        <v>3.1309136876669279</v>
      </c>
      <c r="C26" s="53">
        <v>3.0471293622867472</v>
      </c>
      <c r="D26" s="53">
        <v>2.9937851359230852</v>
      </c>
      <c r="E26" s="53">
        <v>2.9312520267464808</v>
      </c>
      <c r="F26" s="53">
        <v>2.8691721649083699</v>
      </c>
      <c r="G26" s="53">
        <v>2.8738041151136282</v>
      </c>
      <c r="H26" s="53">
        <v>2.8164287891445827</v>
      </c>
      <c r="I26" s="53">
        <v>2.9105576585194051</v>
      </c>
      <c r="J26" s="53">
        <v>3.061063644055722</v>
      </c>
      <c r="K26" s="53">
        <v>3.0373273336984083</v>
      </c>
      <c r="L26" s="53">
        <v>2.8781039702667415</v>
      </c>
    </row>
    <row r="27" spans="1:12" s="100" customFormat="1" ht="16.5" customHeight="1">
      <c r="A27" s="16" t="s">
        <v>29</v>
      </c>
      <c r="B27" s="53">
        <v>4.7584106001174797E-2</v>
      </c>
      <c r="C27" s="53">
        <v>4.813039776289485E-2</v>
      </c>
      <c r="D27" s="53">
        <v>4.8681967826293228E-2</v>
      </c>
      <c r="E27" s="53">
        <v>4.8946463055279499E-2</v>
      </c>
      <c r="F27" s="53">
        <v>4.2311914303429822E-2</v>
      </c>
      <c r="G27" s="53">
        <v>4.2659311561759748E-2</v>
      </c>
      <c r="H27" s="53">
        <v>4.2759287098890937E-2</v>
      </c>
      <c r="I27" s="53">
        <v>4.2606459221599578E-2</v>
      </c>
      <c r="J27" s="53">
        <v>4.2346347226917901E-2</v>
      </c>
      <c r="K27" s="53">
        <v>4.2378817589628588E-2</v>
      </c>
      <c r="L27" s="53">
        <v>3.574583546053782E-2</v>
      </c>
    </row>
    <row r="28" spans="1:12" s="100" customFormat="1" ht="16.5" customHeight="1">
      <c r="A28" s="16" t="s">
        <v>105</v>
      </c>
      <c r="B28" s="53">
        <v>0.36949172793723151</v>
      </c>
      <c r="C28" s="53">
        <v>0.37020704659093817</v>
      </c>
      <c r="D28" s="53">
        <v>0.37337809189597038</v>
      </c>
      <c r="E28" s="53">
        <v>0.35800298240999556</v>
      </c>
      <c r="F28" s="53">
        <v>0.35993923528845678</v>
      </c>
      <c r="G28" s="53">
        <v>0.36315827367493597</v>
      </c>
      <c r="H28" s="53">
        <v>0.36265444491423465</v>
      </c>
      <c r="I28" s="53">
        <v>0.36193071650578895</v>
      </c>
      <c r="J28" s="53">
        <v>0.36787437385125826</v>
      </c>
      <c r="K28" s="53">
        <v>0.35535308343441308</v>
      </c>
      <c r="L28" s="53">
        <v>0.35394468009284608</v>
      </c>
    </row>
    <row r="29" spans="1:12" s="100" customFormat="1" ht="16.5" customHeight="1">
      <c r="A29" s="140" t="s">
        <v>63</v>
      </c>
      <c r="B29" s="54">
        <v>0.26665577717312011</v>
      </c>
      <c r="C29" s="54">
        <v>0.26179940090981146</v>
      </c>
      <c r="D29" s="54">
        <v>0.25921021970259595</v>
      </c>
      <c r="E29" s="54">
        <v>0.24953632877063725</v>
      </c>
      <c r="F29" s="54">
        <v>0.24405469413195857</v>
      </c>
      <c r="G29" s="54">
        <v>0.24832822521935047</v>
      </c>
      <c r="H29" s="54">
        <v>0.24646106456643799</v>
      </c>
      <c r="I29" s="54">
        <v>0.24592807336447703</v>
      </c>
      <c r="J29" s="54">
        <v>0.24475258791787824</v>
      </c>
      <c r="K29" s="54">
        <v>0.23606133874613461</v>
      </c>
      <c r="L29" s="54">
        <v>0.22562120888172471</v>
      </c>
    </row>
    <row r="30" spans="1:12" s="100" customFormat="1" ht="16.5" customHeight="1">
      <c r="A30" s="15" t="s">
        <v>0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s="100" customFormat="1" ht="16.5" customHeight="1">
      <c r="A31" s="16" t="s">
        <v>47</v>
      </c>
      <c r="B31" s="54">
        <v>2.3837801375340483E-2</v>
      </c>
      <c r="C31" s="54">
        <v>2.361973612076582E-2</v>
      </c>
      <c r="D31" s="54">
        <v>2.3839273260402697E-2</v>
      </c>
      <c r="E31" s="54">
        <v>2.3896513256727359E-2</v>
      </c>
      <c r="F31" s="54">
        <v>1.7958624367926706E-2</v>
      </c>
      <c r="G31" s="54">
        <v>1.8273089711786716E-2</v>
      </c>
      <c r="H31" s="54">
        <v>1.8135695809764152E-2</v>
      </c>
      <c r="I31" s="54">
        <v>1.8280007284669109E-2</v>
      </c>
      <c r="J31" s="54">
        <v>1.8580599714248563E-2</v>
      </c>
      <c r="K31" s="54">
        <v>1.8738019025591201E-2</v>
      </c>
      <c r="L31" s="54">
        <v>1.226403321387726E-2</v>
      </c>
    </row>
    <row r="32" spans="1:12" s="100" customFormat="1" ht="16.5" customHeight="1">
      <c r="A32" s="16" t="s">
        <v>50</v>
      </c>
      <c r="B32" s="53">
        <v>9.2438793321308915E-2</v>
      </c>
      <c r="C32" s="53">
        <v>9.1593174496216817E-2</v>
      </c>
      <c r="D32" s="53">
        <v>9.2444501250919409E-2</v>
      </c>
      <c r="E32" s="53">
        <v>8.2370193406056072E-2</v>
      </c>
      <c r="F32" s="53">
        <v>8.2536749641473478E-2</v>
      </c>
      <c r="G32" s="53">
        <v>8.3982013304255324E-2</v>
      </c>
      <c r="H32" s="53">
        <v>8.3350559002490388E-2</v>
      </c>
      <c r="I32" s="53">
        <v>8.4013805587225779E-2</v>
      </c>
      <c r="J32" s="53">
        <v>8.5395310673156741E-2</v>
      </c>
      <c r="K32" s="53">
        <v>7.5353949779448842E-2</v>
      </c>
      <c r="L32" s="53">
        <v>7.3978742300539815E-2</v>
      </c>
    </row>
    <row r="33" spans="1:12" s="100" customFormat="1" ht="16.5" customHeight="1">
      <c r="A33" s="16" t="s">
        <v>70</v>
      </c>
      <c r="B33" s="53">
        <v>0.1503791824764707</v>
      </c>
      <c r="C33" s="53">
        <v>0.1465864902928288</v>
      </c>
      <c r="D33" s="53">
        <v>0.14292644519127384</v>
      </c>
      <c r="E33" s="53">
        <v>0.14326962210785382</v>
      </c>
      <c r="F33" s="53">
        <v>0.14355932012255837</v>
      </c>
      <c r="G33" s="53">
        <v>0.14607312220330843</v>
      </c>
      <c r="H33" s="53">
        <v>0.14497480975418345</v>
      </c>
      <c r="I33" s="53">
        <v>0.14363426049258216</v>
      </c>
      <c r="J33" s="53">
        <v>0.14077667753047293</v>
      </c>
      <c r="K33" s="53">
        <v>0.14196936994109458</v>
      </c>
      <c r="L33" s="53">
        <v>0.13937843336730762</v>
      </c>
    </row>
    <row r="34" spans="1:12" s="100" customFormat="1" ht="4.5" customHeight="1">
      <c r="A34" s="17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s="284" customFormat="1" ht="16.5" customHeight="1">
      <c r="A35" s="13" t="s">
        <v>60</v>
      </c>
      <c r="B35" s="283">
        <v>100.00000000000001</v>
      </c>
      <c r="C35" s="283">
        <v>99.999999999999986</v>
      </c>
      <c r="D35" s="283">
        <v>99.999999999999986</v>
      </c>
      <c r="E35" s="283">
        <v>99.999999999999972</v>
      </c>
      <c r="F35" s="283">
        <v>99.999999999999986</v>
      </c>
      <c r="G35" s="283">
        <v>100</v>
      </c>
      <c r="H35" s="283">
        <v>100.00000000000003</v>
      </c>
      <c r="I35" s="283">
        <v>100.00000000000001</v>
      </c>
      <c r="J35" s="283">
        <v>100.00000000000001</v>
      </c>
      <c r="K35" s="283">
        <v>100</v>
      </c>
      <c r="L35" s="283">
        <v>99.999999999999957</v>
      </c>
    </row>
    <row r="36" spans="1:12" s="100" customFormat="1" ht="16.5" customHeight="1">
      <c r="A36" s="15" t="s">
        <v>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s="100" customFormat="1" ht="16.5" customHeight="1">
      <c r="A37" s="16" t="s">
        <v>34</v>
      </c>
      <c r="B37" s="53">
        <v>42.577897262642445</v>
      </c>
      <c r="C37" s="53">
        <v>42.890026041675668</v>
      </c>
      <c r="D37" s="53">
        <v>43.166037237791002</v>
      </c>
      <c r="E37" s="53">
        <v>43.513418709374456</v>
      </c>
      <c r="F37" s="53">
        <v>43.616815040458967</v>
      </c>
      <c r="G37" s="53">
        <v>43.880353780338098</v>
      </c>
      <c r="H37" s="53">
        <v>44.231399440475492</v>
      </c>
      <c r="I37" s="53">
        <v>43.882198229681315</v>
      </c>
      <c r="J37" s="53">
        <v>43.929383997826733</v>
      </c>
      <c r="K37" s="53">
        <v>43.971440179843036</v>
      </c>
      <c r="L37" s="53">
        <v>44.463121409357477</v>
      </c>
    </row>
    <row r="38" spans="1:12" s="100" customFormat="1" ht="16.5" customHeight="1">
      <c r="A38" s="16" t="s">
        <v>35</v>
      </c>
      <c r="B38" s="53">
        <v>30.243193267452096</v>
      </c>
      <c r="C38" s="53">
        <v>30.231366298133853</v>
      </c>
      <c r="D38" s="53">
        <v>29.630907299041944</v>
      </c>
      <c r="E38" s="53">
        <v>29.413095627552071</v>
      </c>
      <c r="F38" s="53">
        <v>29.300835847268235</v>
      </c>
      <c r="G38" s="53">
        <v>28.726960298430029</v>
      </c>
      <c r="H38" s="53">
        <v>28.361515269554562</v>
      </c>
      <c r="I38" s="53">
        <v>28.372272606257226</v>
      </c>
      <c r="J38" s="53">
        <v>27.676489239663926</v>
      </c>
      <c r="K38" s="53">
        <v>27.516646296891224</v>
      </c>
      <c r="L38" s="53">
        <v>27.208420891156631</v>
      </c>
    </row>
    <row r="39" spans="1:12" s="100" customFormat="1" ht="16.5" customHeight="1">
      <c r="A39" s="16" t="s">
        <v>36</v>
      </c>
      <c r="B39" s="53">
        <v>23.630919948300139</v>
      </c>
      <c r="C39" s="53">
        <v>23.413140853549887</v>
      </c>
      <c r="D39" s="53">
        <v>23.787210267521683</v>
      </c>
      <c r="E39" s="53">
        <v>23.735284190861698</v>
      </c>
      <c r="F39" s="53">
        <v>23.810925797772544</v>
      </c>
      <c r="G39" s="53">
        <v>24.113064220881533</v>
      </c>
      <c r="H39" s="53">
        <v>24.185242768812262</v>
      </c>
      <c r="I39" s="53">
        <v>24.430434329814673</v>
      </c>
      <c r="J39" s="53">
        <v>24.922842397375451</v>
      </c>
      <c r="K39" s="53">
        <v>25.076854288543302</v>
      </c>
      <c r="L39" s="53">
        <v>25.060663213665734</v>
      </c>
    </row>
    <row r="40" spans="1:12" s="100" customFormat="1" ht="16.5" customHeight="1">
      <c r="A40" s="16" t="s">
        <v>37</v>
      </c>
      <c r="B40" s="53">
        <v>3.1309136876669279</v>
      </c>
      <c r="C40" s="53">
        <v>3.0471293622867472</v>
      </c>
      <c r="D40" s="53">
        <v>2.9937851359230847</v>
      </c>
      <c r="E40" s="53">
        <v>2.9312520267464808</v>
      </c>
      <c r="F40" s="53">
        <v>2.869172164908369</v>
      </c>
      <c r="G40" s="53">
        <v>2.8738041151136287</v>
      </c>
      <c r="H40" s="53">
        <v>2.8164287891445827</v>
      </c>
      <c r="I40" s="53">
        <v>2.9105576585194051</v>
      </c>
      <c r="J40" s="53">
        <v>3.0610636440557215</v>
      </c>
      <c r="K40" s="53">
        <v>3.0373273336984083</v>
      </c>
      <c r="L40" s="53">
        <v>2.878103970266741</v>
      </c>
    </row>
    <row r="41" spans="1:12" s="100" customFormat="1" ht="16.5" customHeight="1">
      <c r="A41" s="16" t="s">
        <v>38</v>
      </c>
      <c r="B41" s="53">
        <v>4.7584106001174797E-2</v>
      </c>
      <c r="C41" s="53">
        <v>4.813039776289485E-2</v>
      </c>
      <c r="D41" s="53">
        <v>4.8681967826293221E-2</v>
      </c>
      <c r="E41" s="53">
        <v>4.8946463055279499E-2</v>
      </c>
      <c r="F41" s="53">
        <v>4.2311914303429808E-2</v>
      </c>
      <c r="G41" s="53">
        <v>4.2659311561759755E-2</v>
      </c>
      <c r="H41" s="53">
        <v>4.2759287098890937E-2</v>
      </c>
      <c r="I41" s="53">
        <v>4.2606459221599578E-2</v>
      </c>
      <c r="J41" s="53">
        <v>4.2346347226917894E-2</v>
      </c>
      <c r="K41" s="53">
        <v>4.2378817589628588E-2</v>
      </c>
      <c r="L41" s="53">
        <v>3.5745835460537813E-2</v>
      </c>
    </row>
    <row r="42" spans="1:12" s="100" customFormat="1" ht="16.5" customHeight="1">
      <c r="A42" s="16" t="s">
        <v>92</v>
      </c>
      <c r="B42" s="53">
        <v>0.36949172793723151</v>
      </c>
      <c r="C42" s="53">
        <v>0.37020704659093817</v>
      </c>
      <c r="D42" s="53">
        <v>0.37337809189597032</v>
      </c>
      <c r="E42" s="53">
        <v>0.35800298240999556</v>
      </c>
      <c r="F42" s="53">
        <v>0.35993923528845667</v>
      </c>
      <c r="G42" s="53">
        <v>0.36315827367493603</v>
      </c>
      <c r="H42" s="53">
        <v>0.36265444491423465</v>
      </c>
      <c r="I42" s="53">
        <v>0.36193071650578895</v>
      </c>
      <c r="J42" s="53">
        <v>0.36787437385125821</v>
      </c>
      <c r="K42" s="53">
        <v>0.35535308343441308</v>
      </c>
      <c r="L42" s="53">
        <v>0.35394468009284602</v>
      </c>
    </row>
    <row r="43" spans="1:12" s="100" customFormat="1" ht="4.5" customHeight="1">
      <c r="A43" s="17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 s="284" customFormat="1" ht="16.5" customHeight="1">
      <c r="A44" s="29" t="s">
        <v>165</v>
      </c>
      <c r="B44" s="285">
        <v>100</v>
      </c>
      <c r="C44" s="285">
        <v>100</v>
      </c>
      <c r="D44" s="285">
        <v>100</v>
      </c>
      <c r="E44" s="285">
        <v>100</v>
      </c>
      <c r="F44" s="285">
        <v>100</v>
      </c>
      <c r="G44" s="285">
        <v>100</v>
      </c>
      <c r="H44" s="285">
        <v>100</v>
      </c>
      <c r="I44" s="285">
        <v>100</v>
      </c>
      <c r="J44" s="285">
        <v>100</v>
      </c>
      <c r="K44" s="285">
        <v>100</v>
      </c>
      <c r="L44" s="285">
        <v>100</v>
      </c>
    </row>
    <row r="45" spans="1:12" s="100" customFormat="1" ht="16.5" customHeight="1">
      <c r="A45" s="15" t="s">
        <v>3</v>
      </c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</row>
    <row r="46" spans="1:12" s="100" customFormat="1" ht="16.5" customHeight="1">
      <c r="A46" s="16" t="s">
        <v>45</v>
      </c>
      <c r="B46" s="293">
        <v>5.4442079130313195</v>
      </c>
      <c r="C46" s="293">
        <v>5.4763319315040162</v>
      </c>
      <c r="D46" s="293">
        <v>4.764690883299771</v>
      </c>
      <c r="E46" s="293">
        <v>4.6752261535752355</v>
      </c>
      <c r="F46" s="293">
        <v>4.6790243797937965</v>
      </c>
      <c r="G46" s="293">
        <v>3.9498047676216625</v>
      </c>
      <c r="H46" s="293">
        <v>3.791181200718921</v>
      </c>
      <c r="I46" s="293">
        <v>3.791181200718921</v>
      </c>
      <c r="J46" s="293">
        <v>3.1204343254573867</v>
      </c>
      <c r="K46" s="293">
        <v>3.0368564172077788</v>
      </c>
      <c r="L46" s="293">
        <v>2.9921456150118071</v>
      </c>
    </row>
    <row r="47" spans="1:12" s="100" customFormat="1" ht="16.5" customHeight="1">
      <c r="A47" s="16" t="s">
        <v>48</v>
      </c>
      <c r="B47" s="293">
        <v>20.625065236168268</v>
      </c>
      <c r="C47" s="293">
        <v>20.403291549835753</v>
      </c>
      <c r="D47" s="293">
        <v>21.190271905896914</v>
      </c>
      <c r="E47" s="293">
        <v>21.203321853299993</v>
      </c>
      <c r="F47" s="293">
        <v>20.128496507953546</v>
      </c>
      <c r="G47" s="293">
        <v>21.012811672569605</v>
      </c>
      <c r="H47" s="293">
        <v>20.840731825985305</v>
      </c>
      <c r="I47" s="293">
        <v>20.840731825985305</v>
      </c>
      <c r="J47" s="293">
        <v>20.860481296856438</v>
      </c>
      <c r="K47" s="293">
        <v>20.993195564080604</v>
      </c>
      <c r="L47" s="293">
        <v>20.809237518766967</v>
      </c>
    </row>
    <row r="48" spans="1:12" s="100" customFormat="1" ht="16.5" customHeight="1">
      <c r="A48" s="16" t="s">
        <v>46</v>
      </c>
      <c r="B48" s="293">
        <v>73.930726850800411</v>
      </c>
      <c r="C48" s="293">
        <v>74.120376518660237</v>
      </c>
      <c r="D48" s="293">
        <v>74.045037210803315</v>
      </c>
      <c r="E48" s="293">
        <v>74.121451993124765</v>
      </c>
      <c r="F48" s="293">
        <v>75.192479112252656</v>
      </c>
      <c r="G48" s="293">
        <v>75.037383559808731</v>
      </c>
      <c r="H48" s="293">
        <v>75.368086973295775</v>
      </c>
      <c r="I48" s="293">
        <v>75.368086973295775</v>
      </c>
      <c r="J48" s="293">
        <v>76.01908437768617</v>
      </c>
      <c r="K48" s="293">
        <v>75.969948018711619</v>
      </c>
      <c r="L48" s="293">
        <v>76.198616866221229</v>
      </c>
    </row>
    <row r="49" spans="1:38" s="100" customFormat="1" ht="4.5" customHeight="1">
      <c r="A49" s="17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</row>
    <row r="50" spans="1:38" s="284" customFormat="1" ht="16.5" customHeight="1">
      <c r="A50" s="13" t="s">
        <v>61</v>
      </c>
      <c r="B50" s="283">
        <v>100</v>
      </c>
      <c r="C50" s="283">
        <v>100</v>
      </c>
      <c r="D50" s="283">
        <v>100</v>
      </c>
      <c r="E50" s="283">
        <v>100</v>
      </c>
      <c r="F50" s="283">
        <v>100.00000000000001</v>
      </c>
      <c r="G50" s="283">
        <v>100.00000000000001</v>
      </c>
      <c r="H50" s="283">
        <v>100</v>
      </c>
      <c r="I50" s="283">
        <v>100</v>
      </c>
      <c r="J50" s="283">
        <v>100</v>
      </c>
      <c r="K50" s="283">
        <v>100</v>
      </c>
      <c r="L50" s="283">
        <v>100</v>
      </c>
    </row>
    <row r="51" spans="1:38" s="100" customFormat="1" ht="16.5" customHeight="1">
      <c r="A51" s="15" t="s">
        <v>3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</row>
    <row r="52" spans="1:38" s="100" customFormat="1" ht="16.5" customHeight="1">
      <c r="A52" s="16" t="s">
        <v>39</v>
      </c>
      <c r="B52" s="117">
        <v>39.680815870990507</v>
      </c>
      <c r="C52" s="117">
        <v>39.922789634985172</v>
      </c>
      <c r="D52" s="117">
        <v>39.71929765863829</v>
      </c>
      <c r="E52" s="117">
        <v>39.888511342707233</v>
      </c>
      <c r="F52" s="117">
        <v>39.883780730155294</v>
      </c>
      <c r="G52" s="117">
        <v>39.533195954574467</v>
      </c>
      <c r="H52" s="117">
        <v>40.060251896947008</v>
      </c>
      <c r="I52" s="117">
        <v>40.128554667275203</v>
      </c>
      <c r="J52" s="117">
        <v>39.496219816119194</v>
      </c>
      <c r="K52" s="117">
        <v>39.598782630221329</v>
      </c>
      <c r="L52" s="117">
        <v>40.075942972177863</v>
      </c>
    </row>
    <row r="53" spans="1:38" s="100" customFormat="1" ht="16.5" customHeight="1" thickBot="1">
      <c r="A53" s="18" t="s">
        <v>40</v>
      </c>
      <c r="B53" s="118">
        <v>60.319184129009493</v>
      </c>
      <c r="C53" s="118">
        <v>60.077210365014821</v>
      </c>
      <c r="D53" s="479">
        <v>60.28070234136171</v>
      </c>
      <c r="E53" s="479">
        <v>60.11148865729276</v>
      </c>
      <c r="F53" s="479">
        <v>60.11621926984472</v>
      </c>
      <c r="G53" s="479">
        <v>60.466804045425548</v>
      </c>
      <c r="H53" s="479">
        <v>59.939748103052999</v>
      </c>
      <c r="I53" s="479">
        <v>59.871445332724797</v>
      </c>
      <c r="J53" s="479">
        <v>60.503780183880814</v>
      </c>
      <c r="K53" s="479">
        <v>60.401217369778671</v>
      </c>
      <c r="L53" s="479">
        <v>59.92405702782213</v>
      </c>
    </row>
    <row r="54" spans="1:38" s="100" customFormat="1" ht="16.5" customHeight="1" thickTop="1">
      <c r="D54" s="415"/>
      <c r="E54" s="415"/>
      <c r="F54" s="415"/>
      <c r="G54" s="415"/>
      <c r="H54" s="415"/>
      <c r="I54" s="415"/>
      <c r="J54" s="415"/>
      <c r="K54" s="415"/>
      <c r="L54" s="415"/>
      <c r="Y54" s="19"/>
      <c r="Z54" s="37"/>
      <c r="AA54" s="38"/>
    </row>
    <row r="55" spans="1:38" s="100" customFormat="1">
      <c r="A55" s="11" t="s">
        <v>84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19"/>
      <c r="Z55" s="37"/>
      <c r="AA55" s="38"/>
    </row>
    <row r="56" spans="1:38" ht="4.5" customHeight="1">
      <c r="M56" s="1"/>
      <c r="N56" s="1"/>
      <c r="O56" s="1"/>
      <c r="P56" s="1"/>
      <c r="Q56" s="1"/>
      <c r="R56" s="1"/>
      <c r="S56" s="1"/>
      <c r="T56" s="1"/>
      <c r="U56" s="1"/>
      <c r="V56" s="1"/>
      <c r="Y56" s="146"/>
      <c r="Z56" s="37"/>
      <c r="AA56" s="38"/>
      <c r="AJ56" s="1"/>
    </row>
    <row r="57" spans="1:38" ht="36" customHeight="1">
      <c r="A57" s="247" t="s">
        <v>15</v>
      </c>
      <c r="B57" s="306" t="s">
        <v>364</v>
      </c>
      <c r="C57" s="157" t="s">
        <v>365</v>
      </c>
      <c r="D57" s="157" t="s">
        <v>366</v>
      </c>
      <c r="E57" s="157" t="s">
        <v>367</v>
      </c>
      <c r="F57" s="157" t="s">
        <v>368</v>
      </c>
      <c r="G57" s="157" t="s">
        <v>369</v>
      </c>
      <c r="H57" s="157" t="s">
        <v>370</v>
      </c>
      <c r="I57" s="157" t="s">
        <v>371</v>
      </c>
      <c r="J57" s="157" t="s">
        <v>372</v>
      </c>
      <c r="K57" s="157" t="s">
        <v>373</v>
      </c>
      <c r="L57" s="157" t="s">
        <v>351</v>
      </c>
      <c r="M57" s="21"/>
      <c r="N57" s="21"/>
      <c r="O57" s="21"/>
      <c r="P57" s="21"/>
      <c r="Q57" s="21"/>
      <c r="R57" s="1"/>
      <c r="S57" s="1"/>
      <c r="T57" s="1"/>
      <c r="U57" s="1"/>
      <c r="V57" s="1"/>
      <c r="AJ57" s="1"/>
    </row>
    <row r="58" spans="1:38" s="167" customFormat="1" ht="16.5" customHeight="1">
      <c r="A58" s="165" t="s">
        <v>87</v>
      </c>
      <c r="B58" s="550">
        <v>120.12156218000001</v>
      </c>
      <c r="C58" s="166">
        <v>4.5091711999999999</v>
      </c>
      <c r="D58" s="166">
        <v>17.53624864</v>
      </c>
      <c r="E58" s="166">
        <v>5.2553273799999998</v>
      </c>
      <c r="F58" s="166">
        <v>15.920454360000001</v>
      </c>
      <c r="G58" s="166">
        <v>33.486585570000003</v>
      </c>
      <c r="H58" s="166">
        <v>6.9296546399999999</v>
      </c>
      <c r="I58" s="166">
        <v>5.7317288900000003</v>
      </c>
      <c r="J58" s="166">
        <v>16.074180890000001</v>
      </c>
      <c r="K58" s="166">
        <v>5.0725387499999997</v>
      </c>
      <c r="L58" s="166">
        <v>9.6056718599999993</v>
      </c>
      <c r="M58" s="21"/>
      <c r="N58" s="21"/>
      <c r="O58" s="21"/>
      <c r="P58" s="21"/>
      <c r="Q58" s="21"/>
    </row>
    <row r="59" spans="1:38" s="167" customFormat="1" ht="16.5" customHeight="1">
      <c r="A59" s="165" t="s">
        <v>86</v>
      </c>
      <c r="B59" s="550">
        <v>326.23457910999997</v>
      </c>
      <c r="C59" s="166">
        <v>14.47039717</v>
      </c>
      <c r="D59" s="166">
        <v>55.532430740000002</v>
      </c>
      <c r="E59" s="166">
        <v>24.63896081</v>
      </c>
      <c r="F59" s="166">
        <v>28.79297777</v>
      </c>
      <c r="G59" s="166">
        <v>60.429490979999997</v>
      </c>
      <c r="H59" s="166">
        <v>22.03175156</v>
      </c>
      <c r="I59" s="166">
        <v>16.226288839999999</v>
      </c>
      <c r="J59" s="166">
        <v>58.545700340000003</v>
      </c>
      <c r="K59" s="166">
        <v>24.29555229</v>
      </c>
      <c r="L59" s="166">
        <v>21.271028609999998</v>
      </c>
      <c r="M59" s="21"/>
      <c r="N59" s="21"/>
      <c r="O59" s="21"/>
      <c r="P59" s="21"/>
      <c r="Q59" s="21"/>
    </row>
    <row r="60" spans="1:38" s="164" customFormat="1" ht="16.5" customHeight="1" thickBot="1">
      <c r="A60" s="168" t="s">
        <v>85</v>
      </c>
      <c r="B60" s="551">
        <v>152.98747965500002</v>
      </c>
      <c r="C60" s="118">
        <v>2.7367780349999999</v>
      </c>
      <c r="D60" s="479">
        <v>10.841462745999999</v>
      </c>
      <c r="E60" s="479">
        <v>9.6929287449999997</v>
      </c>
      <c r="F60" s="479">
        <v>8.6280511260000008</v>
      </c>
      <c r="G60" s="479">
        <v>10.211354545000001</v>
      </c>
      <c r="H60" s="479">
        <v>33.299072703</v>
      </c>
      <c r="I60" s="479">
        <v>4.709181794</v>
      </c>
      <c r="J60" s="479">
        <v>32.805220998000003</v>
      </c>
      <c r="K60" s="479">
        <v>5.3980061720000005</v>
      </c>
      <c r="L60" s="479">
        <v>34.665422791000005</v>
      </c>
      <c r="M60" s="21"/>
      <c r="N60" s="21"/>
      <c r="O60" s="21"/>
      <c r="P60" s="21"/>
      <c r="Q60" s="21"/>
    </row>
    <row r="61" spans="1:38" s="100" customFormat="1" ht="16.5" customHeight="1" thickTop="1">
      <c r="A61" s="56"/>
      <c r="C61" s="131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134"/>
      <c r="X61" s="158"/>
      <c r="Y61" s="37"/>
      <c r="Z61" s="38"/>
    </row>
    <row r="62" spans="1:38" s="100" customFormat="1" ht="43.5" customHeight="1">
      <c r="A62" s="416" t="s">
        <v>328</v>
      </c>
      <c r="B62" s="480" t="s">
        <v>335</v>
      </c>
      <c r="C62" s="480" t="s">
        <v>336</v>
      </c>
      <c r="D62" s="480" t="s">
        <v>345</v>
      </c>
      <c r="E62" s="543"/>
      <c r="F62" s="543"/>
      <c r="G62" s="543"/>
      <c r="H62" s="543"/>
      <c r="I62" s="543"/>
      <c r="J62" s="543"/>
      <c r="K62" s="543"/>
      <c r="L62" s="54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58"/>
      <c r="X62" s="58"/>
      <c r="Y62" s="131"/>
      <c r="Z62" s="131"/>
      <c r="AA62" s="131"/>
      <c r="AB62" s="131"/>
      <c r="AC62" s="131"/>
      <c r="AD62" s="131"/>
      <c r="AE62" s="58"/>
      <c r="AF62" s="1"/>
      <c r="AG62" s="1"/>
      <c r="AH62" s="1"/>
      <c r="AI62" s="1"/>
      <c r="AJ62" s="146"/>
      <c r="AK62" s="37"/>
      <c r="AL62" s="38"/>
    </row>
    <row r="63" spans="1:38">
      <c r="A63" s="540" t="s">
        <v>337</v>
      </c>
      <c r="B63" s="548"/>
      <c r="C63" s="549"/>
      <c r="D63" s="549"/>
      <c r="E63" s="115"/>
      <c r="F63" s="115"/>
      <c r="G63" s="115"/>
      <c r="H63" s="115"/>
      <c r="I63" s="115"/>
      <c r="J63" s="115"/>
      <c r="K63" s="115"/>
      <c r="L63" s="115"/>
      <c r="M63" s="411"/>
      <c r="N63" s="411"/>
      <c r="O63" s="411"/>
      <c r="P63" s="411"/>
      <c r="Q63" s="411"/>
      <c r="R63" s="411"/>
      <c r="S63" s="411"/>
      <c r="T63" s="411"/>
      <c r="U63" s="411"/>
      <c r="V63" s="411"/>
      <c r="W63" s="22"/>
      <c r="X63" s="22"/>
      <c r="Y63" s="22"/>
      <c r="Z63" s="22"/>
      <c r="AA63" s="22"/>
      <c r="AB63" s="22"/>
      <c r="AC63" s="22"/>
      <c r="AD63" s="22"/>
      <c r="AE63" s="22"/>
      <c r="AK63" s="37"/>
      <c r="AL63" s="38"/>
    </row>
    <row r="64" spans="1:38" ht="15.75" customHeight="1">
      <c r="A64" s="561" t="s">
        <v>338</v>
      </c>
      <c r="B64" s="545">
        <v>92.3</v>
      </c>
      <c r="C64" s="546" t="s">
        <v>36</v>
      </c>
      <c r="D64" s="547">
        <v>45435</v>
      </c>
      <c r="E64" s="115"/>
      <c r="F64" s="115"/>
      <c r="G64" s="115"/>
      <c r="H64" s="115"/>
      <c r="I64" s="115"/>
      <c r="J64" s="115"/>
      <c r="K64" s="115"/>
      <c r="L64" s="115"/>
      <c r="M64" s="1"/>
      <c r="N64" s="58"/>
      <c r="O64" s="58"/>
      <c r="P64" s="58"/>
      <c r="Q64" s="1"/>
      <c r="R64" s="1"/>
      <c r="S64" s="1"/>
      <c r="T64" s="1"/>
      <c r="U64" s="1"/>
      <c r="V64" s="1"/>
      <c r="AJ64" s="1"/>
    </row>
    <row r="65" spans="1:38" ht="14.25" customHeight="1">
      <c r="A65" s="561" t="s">
        <v>348</v>
      </c>
      <c r="B65" s="545">
        <v>102</v>
      </c>
      <c r="C65" s="546" t="s">
        <v>36</v>
      </c>
      <c r="D65" s="547">
        <v>45498</v>
      </c>
      <c r="E65" s="413"/>
      <c r="F65" s="413"/>
      <c r="G65" s="413"/>
      <c r="H65" s="413"/>
      <c r="I65" s="413"/>
      <c r="J65" s="413"/>
      <c r="K65" s="413"/>
      <c r="L65" s="413"/>
      <c r="M65" s="1"/>
      <c r="N65" s="58"/>
      <c r="O65" s="58"/>
      <c r="P65" s="58"/>
      <c r="Q65" s="1"/>
      <c r="R65" s="1"/>
      <c r="S65" s="1"/>
      <c r="T65" s="1"/>
      <c r="U65" s="1"/>
      <c r="V65" s="1"/>
      <c r="AJ65" s="1"/>
    </row>
    <row r="66" spans="1:38" ht="14.25" customHeight="1">
      <c r="A66" s="561" t="s">
        <v>349</v>
      </c>
      <c r="B66" s="545">
        <v>40</v>
      </c>
      <c r="C66" s="546" t="s">
        <v>36</v>
      </c>
      <c r="D66" s="547">
        <v>45510</v>
      </c>
      <c r="E66" s="544"/>
      <c r="F66" s="544"/>
      <c r="G66" s="544"/>
      <c r="H66" s="544"/>
      <c r="I66" s="544"/>
      <c r="J66" s="544"/>
      <c r="K66" s="544"/>
      <c r="L66" s="544"/>
      <c r="M66" s="1"/>
      <c r="N66" s="58"/>
      <c r="O66" s="58"/>
      <c r="P66" s="58"/>
      <c r="Q66" s="1"/>
      <c r="R66" s="1"/>
      <c r="S66" s="1"/>
      <c r="T66" s="1"/>
      <c r="U66" s="1"/>
      <c r="V66" s="1"/>
      <c r="AJ66" s="1"/>
    </row>
    <row r="67" spans="1:38" ht="14.25" customHeight="1">
      <c r="A67" s="540" t="s">
        <v>339</v>
      </c>
      <c r="B67" s="545"/>
      <c r="C67" s="546"/>
      <c r="D67" s="547"/>
      <c r="E67" s="541"/>
      <c r="F67" s="541"/>
      <c r="G67" s="541"/>
      <c r="H67" s="541"/>
      <c r="I67" s="541"/>
      <c r="J67" s="541"/>
      <c r="K67" s="541"/>
      <c r="L67" s="541"/>
      <c r="M67" s="1"/>
      <c r="N67" s="58"/>
      <c r="O67" s="58"/>
      <c r="P67" s="58"/>
      <c r="Q67" s="1"/>
      <c r="R67" s="1"/>
      <c r="S67" s="1"/>
      <c r="T67" s="1"/>
      <c r="U67" s="1"/>
      <c r="V67" s="1"/>
      <c r="AJ67" s="1"/>
    </row>
    <row r="68" spans="1:38">
      <c r="A68" s="561" t="s">
        <v>333</v>
      </c>
      <c r="B68" s="545">
        <v>10</v>
      </c>
      <c r="C68" s="546" t="s">
        <v>36</v>
      </c>
      <c r="D68" s="547">
        <v>45426</v>
      </c>
      <c r="E68" s="542"/>
      <c r="F68" s="542"/>
      <c r="G68" s="542"/>
      <c r="H68" s="542"/>
      <c r="I68" s="542"/>
      <c r="J68" s="542"/>
      <c r="K68" s="542"/>
      <c r="L68" s="542"/>
      <c r="M68" s="1"/>
      <c r="N68" s="58"/>
      <c r="O68" s="58"/>
      <c r="P68" s="58"/>
      <c r="Q68" s="1"/>
      <c r="R68" s="1"/>
      <c r="S68" s="1"/>
      <c r="T68" s="1"/>
      <c r="U68" s="1"/>
      <c r="V68" s="1"/>
      <c r="AJ68" s="1"/>
    </row>
    <row r="69" spans="1:38" ht="33">
      <c r="A69" s="561" t="s">
        <v>334</v>
      </c>
      <c r="B69" s="545">
        <v>236</v>
      </c>
      <c r="C69" s="546" t="s">
        <v>36</v>
      </c>
      <c r="D69" s="547">
        <v>45427</v>
      </c>
      <c r="E69" s="542"/>
      <c r="F69" s="542"/>
      <c r="G69" s="542"/>
      <c r="H69" s="542"/>
      <c r="I69" s="542"/>
      <c r="J69" s="542"/>
      <c r="K69" s="542"/>
      <c r="L69" s="542"/>
      <c r="M69" s="1"/>
      <c r="N69" s="58"/>
      <c r="O69" s="58"/>
      <c r="P69" s="58"/>
      <c r="Q69" s="1"/>
      <c r="R69" s="1"/>
      <c r="S69" s="1"/>
      <c r="T69" s="1"/>
      <c r="U69" s="1"/>
      <c r="V69" s="1"/>
      <c r="AJ69" s="1"/>
    </row>
    <row r="70" spans="1:38" s="409" customFormat="1" ht="33">
      <c r="A70" s="560" t="s">
        <v>340</v>
      </c>
      <c r="B70" s="545"/>
      <c r="C70" s="546"/>
      <c r="D70" s="547"/>
      <c r="E70" s="542"/>
      <c r="F70" s="542"/>
      <c r="G70" s="542"/>
      <c r="H70" s="542"/>
      <c r="I70" s="542"/>
      <c r="J70" s="542"/>
      <c r="K70" s="542"/>
      <c r="L70" s="542"/>
      <c r="N70" s="413"/>
      <c r="O70" s="413"/>
      <c r="P70" s="413"/>
    </row>
    <row r="71" spans="1:38" s="409" customFormat="1">
      <c r="A71" s="561" t="s">
        <v>341</v>
      </c>
      <c r="B71" s="545">
        <v>100</v>
      </c>
      <c r="C71" s="546" t="s">
        <v>34</v>
      </c>
      <c r="D71" s="547">
        <v>45432</v>
      </c>
      <c r="E71" s="542"/>
      <c r="F71" s="542"/>
      <c r="G71" s="542"/>
      <c r="H71" s="542"/>
      <c r="I71" s="542"/>
      <c r="J71" s="542"/>
      <c r="K71" s="542"/>
      <c r="L71" s="542"/>
      <c r="N71" s="413"/>
      <c r="O71" s="413"/>
      <c r="P71" s="413"/>
    </row>
    <row r="72" spans="1:38" s="409" customFormat="1">
      <c r="A72" s="561" t="s">
        <v>346</v>
      </c>
      <c r="B72" s="545">
        <v>200</v>
      </c>
      <c r="C72" s="546" t="s">
        <v>34</v>
      </c>
      <c r="D72" s="547">
        <v>45499</v>
      </c>
      <c r="E72" s="542"/>
      <c r="F72" s="542"/>
      <c r="G72" s="542"/>
      <c r="H72" s="542"/>
      <c r="I72" s="542"/>
      <c r="J72" s="542"/>
      <c r="K72" s="542"/>
      <c r="L72" s="542"/>
      <c r="N72" s="413"/>
      <c r="O72" s="413"/>
      <c r="P72" s="413"/>
    </row>
    <row r="73" spans="1:38" s="409" customFormat="1">
      <c r="A73" s="540" t="s">
        <v>344</v>
      </c>
      <c r="B73" s="545"/>
      <c r="C73" s="546"/>
      <c r="D73" s="547"/>
      <c r="E73" s="542"/>
      <c r="F73" s="542"/>
      <c r="G73" s="542"/>
      <c r="H73" s="542"/>
      <c r="I73" s="542"/>
      <c r="J73" s="542"/>
      <c r="K73" s="542"/>
      <c r="L73" s="542"/>
      <c r="N73" s="413"/>
      <c r="O73" s="413"/>
      <c r="P73" s="413"/>
    </row>
    <row r="74" spans="1:38" s="409" customFormat="1" ht="49.5">
      <c r="A74" s="561" t="s">
        <v>350</v>
      </c>
      <c r="B74" s="545">
        <v>75</v>
      </c>
      <c r="C74" s="546" t="s">
        <v>36</v>
      </c>
      <c r="D74" s="547">
        <v>45469</v>
      </c>
      <c r="E74" s="542"/>
      <c r="F74" s="542"/>
      <c r="G74" s="542"/>
      <c r="H74" s="542"/>
      <c r="I74" s="542"/>
      <c r="J74" s="542"/>
      <c r="K74" s="542"/>
      <c r="L74" s="542"/>
      <c r="N74" s="413"/>
      <c r="O74" s="413"/>
      <c r="P74" s="413"/>
    </row>
    <row r="75" spans="1:38" s="409" customFormat="1">
      <c r="A75" s="56"/>
      <c r="B75" s="557"/>
      <c r="C75" s="558"/>
      <c r="D75" s="559"/>
      <c r="E75" s="542"/>
      <c r="F75" s="542"/>
      <c r="G75" s="542"/>
      <c r="H75" s="542"/>
      <c r="I75" s="542"/>
      <c r="J75" s="542"/>
      <c r="K75" s="542"/>
      <c r="L75" s="542"/>
      <c r="N75" s="413"/>
      <c r="O75" s="413"/>
      <c r="P75" s="413"/>
    </row>
    <row r="76" spans="1:38">
      <c r="A76" s="56"/>
      <c r="B76" s="22"/>
      <c r="C76" s="22"/>
      <c r="D76" s="411"/>
      <c r="E76" s="542"/>
      <c r="F76" s="542"/>
      <c r="G76" s="542"/>
      <c r="H76" s="542"/>
      <c r="I76" s="542"/>
      <c r="J76" s="542"/>
      <c r="K76" s="542"/>
      <c r="L76" s="542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</row>
    <row r="77" spans="1:38">
      <c r="A77" s="411" t="s">
        <v>107</v>
      </c>
      <c r="B77" s="411"/>
      <c r="C77" s="411"/>
      <c r="D77" s="411"/>
      <c r="E77" s="411"/>
      <c r="F77" s="411"/>
      <c r="G77" s="411"/>
      <c r="H77" s="411"/>
      <c r="I77" s="411"/>
      <c r="J77" s="411"/>
      <c r="K77" s="411"/>
      <c r="L77" s="411"/>
      <c r="U77" s="1"/>
      <c r="V77" s="1"/>
      <c r="AH77" s="146"/>
      <c r="AJ77" s="1"/>
    </row>
    <row r="78" spans="1:38">
      <c r="A78" s="24"/>
      <c r="B78" s="424" t="s">
        <v>353</v>
      </c>
      <c r="C78" s="424" t="s">
        <v>354</v>
      </c>
      <c r="D78" s="424" t="s">
        <v>355</v>
      </c>
      <c r="E78" s="424" t="s">
        <v>356</v>
      </c>
      <c r="F78" s="424" t="s">
        <v>357</v>
      </c>
      <c r="G78" s="424" t="s">
        <v>358</v>
      </c>
      <c r="H78" s="424" t="s">
        <v>359</v>
      </c>
      <c r="I78" s="424" t="s">
        <v>360</v>
      </c>
      <c r="J78" s="424" t="s">
        <v>361</v>
      </c>
      <c r="K78" s="424" t="s">
        <v>362</v>
      </c>
      <c r="L78" s="424" t="s">
        <v>352</v>
      </c>
      <c r="U78" s="1"/>
      <c r="V78" s="1"/>
      <c r="AH78" s="146"/>
      <c r="AJ78" s="1"/>
    </row>
    <row r="79" spans="1:38">
      <c r="A79" s="289" t="s">
        <v>51</v>
      </c>
      <c r="B79" s="408">
        <v>1.3416586378121989</v>
      </c>
      <c r="C79" s="408">
        <v>1.3291662540845628</v>
      </c>
      <c r="D79" s="408">
        <v>1.32852690937871</v>
      </c>
      <c r="E79" s="408">
        <v>1.3234336859235152</v>
      </c>
      <c r="F79" s="408">
        <v>1.3175266238622005</v>
      </c>
      <c r="G79" s="408">
        <v>1.3233930778739185</v>
      </c>
      <c r="H79" s="408">
        <v>1.3149989694971145</v>
      </c>
      <c r="I79" s="408">
        <v>1.3258406715072866</v>
      </c>
      <c r="J79" s="408">
        <v>1.3478440378809384</v>
      </c>
      <c r="K79" s="408">
        <v>1.3536094185686254</v>
      </c>
      <c r="L79" s="408">
        <v>1.3279421263402662</v>
      </c>
      <c r="U79" s="1"/>
      <c r="V79" s="1"/>
      <c r="AH79" s="146"/>
      <c r="AJ79" s="1"/>
    </row>
    <row r="80" spans="1:38">
      <c r="A80" s="289" t="s">
        <v>52</v>
      </c>
      <c r="B80" s="408">
        <v>1.1064996664937374</v>
      </c>
      <c r="C80" s="408">
        <v>1.0837954252896327</v>
      </c>
      <c r="D80" s="408">
        <v>1.0814948555599524</v>
      </c>
      <c r="E80" s="408">
        <v>1.0783919853539463</v>
      </c>
      <c r="F80" s="408">
        <v>1.0717103736365745</v>
      </c>
      <c r="G80" s="408">
        <v>1.0816079522043676</v>
      </c>
      <c r="H80" s="408">
        <v>1.0710016488046166</v>
      </c>
      <c r="I80" s="408">
        <v>1.0832947113651579</v>
      </c>
      <c r="J80" s="408">
        <v>1.1079916393569531</v>
      </c>
      <c r="K80" s="408">
        <v>1.1164928224723742</v>
      </c>
      <c r="L80" s="408">
        <v>1.0835034233303191</v>
      </c>
      <c r="U80" s="1"/>
      <c r="V80" s="1"/>
      <c r="AH80" s="146"/>
      <c r="AJ80" s="1"/>
    </row>
    <row r="81" spans="1:36">
      <c r="A81" s="289" t="s">
        <v>53</v>
      </c>
      <c r="B81" s="408">
        <v>7.0579806813409422E-3</v>
      </c>
      <c r="C81" s="408">
        <v>6.7902762649767303E-3</v>
      </c>
      <c r="D81" s="408">
        <v>6.6383062920459049E-3</v>
      </c>
      <c r="E81" s="408">
        <v>6.6085231895850298E-3</v>
      </c>
      <c r="F81" s="408">
        <v>6.415512751089451E-3</v>
      </c>
      <c r="G81" s="408">
        <v>6.3736093943139683E-3</v>
      </c>
      <c r="H81" s="408">
        <v>6.2319661995053587E-3</v>
      </c>
      <c r="I81" s="408">
        <v>6.4627426747000359E-3</v>
      </c>
      <c r="J81" s="408">
        <v>6.8846282868423097E-3</v>
      </c>
      <c r="K81" s="408">
        <v>6.981307446039451E-3</v>
      </c>
      <c r="L81" s="408">
        <v>6.5392068208241835E-3</v>
      </c>
      <c r="U81" s="1"/>
      <c r="V81" s="1"/>
      <c r="AH81" s="146"/>
      <c r="AJ81" s="1"/>
    </row>
    <row r="82" spans="1:36">
      <c r="A82" s="289" t="s">
        <v>54</v>
      </c>
      <c r="B82" s="408">
        <v>0.27228933521085008</v>
      </c>
      <c r="C82" s="408">
        <v>0.27225467868105757</v>
      </c>
      <c r="D82" s="408">
        <v>0.27225959635931934</v>
      </c>
      <c r="E82" s="408">
        <v>0.27229963384865746</v>
      </c>
      <c r="F82" s="408">
        <v>0.2722725045769836</v>
      </c>
      <c r="G82" s="408">
        <v>0.27227544293366296</v>
      </c>
      <c r="H82" s="408">
        <v>0.27228462489694971</v>
      </c>
      <c r="I82" s="408">
        <v>0.27225912765847882</v>
      </c>
      <c r="J82" s="408">
        <v>0.27228859701184427</v>
      </c>
      <c r="K82" s="408">
        <v>0.2722813177734173</v>
      </c>
      <c r="L82" s="408">
        <v>0.27229040175687896</v>
      </c>
      <c r="U82" s="1"/>
      <c r="V82" s="1"/>
      <c r="AH82" s="146"/>
      <c r="AJ82" s="1"/>
    </row>
    <row r="83" spans="1:36">
      <c r="A83" s="289" t="s">
        <v>93</v>
      </c>
      <c r="B83" s="408">
        <v>0.14064082610736431</v>
      </c>
      <c r="C83" s="408">
        <v>0.13929596989800971</v>
      </c>
      <c r="D83" s="408">
        <v>0.13889988128215275</v>
      </c>
      <c r="E83" s="408">
        <v>0.13850183075671277</v>
      </c>
      <c r="F83" s="408">
        <v>0.13810886774451406</v>
      </c>
      <c r="G83" s="408">
        <v>0.13821075401730532</v>
      </c>
      <c r="H83" s="408">
        <v>0.13770094806265457</v>
      </c>
      <c r="I83" s="408">
        <v>0.13790617436531233</v>
      </c>
      <c r="J83" s="408">
        <v>0.14104714473718163</v>
      </c>
      <c r="K83" s="408">
        <v>0.14262108850562843</v>
      </c>
      <c r="L83" s="408">
        <v>0.14042113422038496</v>
      </c>
      <c r="U83" s="1"/>
      <c r="V83" s="1"/>
      <c r="AH83" s="146"/>
      <c r="AJ83" s="1"/>
    </row>
    <row r="87" spans="1:36">
      <c r="A87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292" customWidth="1"/>
    <col min="2" max="7" width="24.140625" style="292" customWidth="1"/>
    <col min="8" max="9" width="24.5703125" style="292" customWidth="1"/>
    <col min="10" max="93" width="9.140625" style="292" customWidth="1"/>
    <col min="94" max="16384" width="9.140625" style="292"/>
  </cols>
  <sheetData>
    <row r="1" spans="1:9" ht="9" customHeight="1">
      <c r="A1" s="407"/>
    </row>
    <row r="2" spans="1:9" ht="18.75" customHeight="1">
      <c r="A2" s="580" t="s">
        <v>124</v>
      </c>
      <c r="B2" s="580"/>
      <c r="C2" s="580"/>
      <c r="D2" s="317" t="s">
        <v>352</v>
      </c>
      <c r="E2" s="147"/>
      <c r="F2" s="580"/>
      <c r="G2" s="580"/>
      <c r="H2" s="206"/>
    </row>
    <row r="3" spans="1:9" ht="9" customHeight="1">
      <c r="A3" s="244"/>
      <c r="B3" s="244"/>
      <c r="C3" s="244"/>
      <c r="D3" s="243"/>
      <c r="E3" s="243"/>
      <c r="F3" s="243"/>
      <c r="G3" s="243"/>
      <c r="H3" s="243"/>
    </row>
    <row r="4" spans="1:9" ht="28.35" customHeight="1">
      <c r="A4" s="521" t="s">
        <v>94</v>
      </c>
      <c r="B4" s="579" t="s">
        <v>218</v>
      </c>
      <c r="C4" s="579"/>
      <c r="D4" s="579" t="s">
        <v>326</v>
      </c>
      <c r="E4" s="579"/>
      <c r="F4" s="579" t="s">
        <v>219</v>
      </c>
      <c r="G4" s="579"/>
      <c r="H4" s="579" t="s">
        <v>220</v>
      </c>
      <c r="I4" s="579"/>
    </row>
    <row r="5" spans="1:9" ht="28.35" customHeight="1">
      <c r="A5" s="531" t="s">
        <v>221</v>
      </c>
      <c r="B5" s="582" t="s">
        <v>248</v>
      </c>
      <c r="C5" s="582"/>
      <c r="D5" s="582" t="s">
        <v>248</v>
      </c>
      <c r="E5" s="582"/>
      <c r="F5" s="577" t="s">
        <v>248</v>
      </c>
      <c r="G5" s="577"/>
      <c r="H5" s="577" t="s">
        <v>248</v>
      </c>
      <c r="I5" s="577"/>
    </row>
    <row r="6" spans="1:9" ht="16.5" customHeight="1">
      <c r="A6" s="531" t="s">
        <v>222</v>
      </c>
      <c r="B6" s="582" t="s">
        <v>249</v>
      </c>
      <c r="C6" s="582"/>
      <c r="D6" s="582" t="s">
        <v>249</v>
      </c>
      <c r="E6" s="582"/>
      <c r="F6" s="577" t="s">
        <v>249</v>
      </c>
      <c r="G6" s="577"/>
      <c r="H6" s="577" t="s">
        <v>249</v>
      </c>
      <c r="I6" s="577"/>
    </row>
    <row r="7" spans="1:9" ht="16.5" customHeight="1">
      <c r="A7" s="531" t="s">
        <v>223</v>
      </c>
      <c r="B7" s="582" t="s">
        <v>250</v>
      </c>
      <c r="C7" s="582"/>
      <c r="D7" s="582" t="s">
        <v>251</v>
      </c>
      <c r="E7" s="582"/>
      <c r="F7" s="577" t="s">
        <v>251</v>
      </c>
      <c r="G7" s="577"/>
      <c r="H7" s="577" t="s">
        <v>251</v>
      </c>
      <c r="I7" s="577"/>
    </row>
    <row r="8" spans="1:9" ht="16.5" customHeight="1">
      <c r="A8" s="531" t="s">
        <v>224</v>
      </c>
      <c r="B8" s="582" t="s">
        <v>252</v>
      </c>
      <c r="C8" s="582"/>
      <c r="D8" s="582" t="s">
        <v>253</v>
      </c>
      <c r="E8" s="582"/>
      <c r="F8" s="577" t="s">
        <v>254</v>
      </c>
      <c r="G8" s="577"/>
      <c r="H8" s="577" t="s">
        <v>255</v>
      </c>
      <c r="I8" s="577"/>
    </row>
    <row r="9" spans="1:9" ht="16.5" customHeight="1">
      <c r="A9" s="531" t="s">
        <v>225</v>
      </c>
      <c r="B9" s="582" t="s">
        <v>256</v>
      </c>
      <c r="C9" s="582"/>
      <c r="D9" s="582" t="s">
        <v>256</v>
      </c>
      <c r="E9" s="582"/>
      <c r="F9" s="577" t="s">
        <v>256</v>
      </c>
      <c r="G9" s="577"/>
      <c r="H9" s="577" t="s">
        <v>256</v>
      </c>
      <c r="I9" s="577"/>
    </row>
    <row r="10" spans="1:9" ht="16.5" customHeight="1">
      <c r="A10" s="531" t="s">
        <v>226</v>
      </c>
      <c r="B10" s="197">
        <v>700000000</v>
      </c>
      <c r="C10" s="531" t="s">
        <v>257</v>
      </c>
      <c r="D10" s="197">
        <v>500000000</v>
      </c>
      <c r="E10" s="203" t="s">
        <v>257</v>
      </c>
      <c r="F10" s="294">
        <v>500000000</v>
      </c>
      <c r="G10" s="295" t="s">
        <v>257</v>
      </c>
      <c r="H10" s="294">
        <v>750000000</v>
      </c>
      <c r="I10" s="295" t="s">
        <v>257</v>
      </c>
    </row>
    <row r="11" spans="1:9" ht="16.5" customHeight="1">
      <c r="A11" s="531" t="s">
        <v>227</v>
      </c>
      <c r="B11" s="582" t="s">
        <v>258</v>
      </c>
      <c r="C11" s="582"/>
      <c r="D11" s="582" t="s">
        <v>259</v>
      </c>
      <c r="E11" s="582"/>
      <c r="F11" s="577" t="s">
        <v>260</v>
      </c>
      <c r="G11" s="577"/>
      <c r="H11" s="577" t="s">
        <v>261</v>
      </c>
      <c r="I11" s="577"/>
    </row>
    <row r="12" spans="1:9" ht="16.5" customHeight="1">
      <c r="A12" s="531" t="s">
        <v>228</v>
      </c>
      <c r="B12" s="582" t="s">
        <v>262</v>
      </c>
      <c r="C12" s="582"/>
      <c r="D12" s="582" t="s">
        <v>263</v>
      </c>
      <c r="E12" s="582"/>
      <c r="F12" s="577" t="s">
        <v>264</v>
      </c>
      <c r="G12" s="577"/>
      <c r="H12" s="577" t="s">
        <v>265</v>
      </c>
      <c r="I12" s="577"/>
    </row>
    <row r="13" spans="1:9" ht="16.5" customHeight="1">
      <c r="A13" s="531" t="s">
        <v>229</v>
      </c>
      <c r="B13" s="582" t="s">
        <v>266</v>
      </c>
      <c r="C13" s="582"/>
      <c r="D13" s="582" t="s">
        <v>267</v>
      </c>
      <c r="E13" s="582"/>
      <c r="F13" s="577" t="s">
        <v>268</v>
      </c>
      <c r="G13" s="577"/>
      <c r="H13" s="577" t="s">
        <v>269</v>
      </c>
      <c r="I13" s="577"/>
    </row>
    <row r="14" spans="1:9" ht="16.5" customHeight="1">
      <c r="A14" s="531" t="s">
        <v>230</v>
      </c>
      <c r="B14" s="531">
        <v>7</v>
      </c>
      <c r="C14" s="531" t="s">
        <v>270</v>
      </c>
      <c r="D14" s="531">
        <v>10</v>
      </c>
      <c r="E14" s="531" t="s">
        <v>270</v>
      </c>
      <c r="F14" s="207">
        <v>10</v>
      </c>
      <c r="G14" s="207" t="s">
        <v>270</v>
      </c>
      <c r="H14" s="207">
        <v>10</v>
      </c>
      <c r="I14" s="207" t="s">
        <v>270</v>
      </c>
    </row>
    <row r="15" spans="1:9" ht="16.5" customHeight="1">
      <c r="A15" s="531" t="s">
        <v>231</v>
      </c>
      <c r="B15" s="204">
        <v>0</v>
      </c>
      <c r="C15" s="531" t="s">
        <v>270</v>
      </c>
      <c r="D15" s="204">
        <v>0.4</v>
      </c>
      <c r="E15" s="531" t="s">
        <v>270</v>
      </c>
      <c r="F15" s="523">
        <v>4.9068493150684933</v>
      </c>
      <c r="G15" s="207" t="s">
        <v>270</v>
      </c>
      <c r="H15" s="523">
        <v>6.2602739726027394</v>
      </c>
      <c r="I15" s="207" t="s">
        <v>270</v>
      </c>
    </row>
    <row r="16" spans="1:9" ht="16.5" customHeight="1">
      <c r="A16" s="531" t="s">
        <v>232</v>
      </c>
      <c r="B16" s="582" t="s">
        <v>271</v>
      </c>
      <c r="C16" s="582"/>
      <c r="D16" s="582" t="s">
        <v>271</v>
      </c>
      <c r="E16" s="582"/>
      <c r="F16" s="577" t="s">
        <v>271</v>
      </c>
      <c r="G16" s="577"/>
      <c r="H16" s="577" t="s">
        <v>271</v>
      </c>
      <c r="I16" s="577"/>
    </row>
    <row r="17" spans="1:10" ht="16.5" customHeight="1">
      <c r="A17" s="531" t="s">
        <v>233</v>
      </c>
      <c r="B17" s="581">
        <v>0.06</v>
      </c>
      <c r="C17" s="581"/>
      <c r="D17" s="581">
        <v>7.1499999999999994E-2</v>
      </c>
      <c r="E17" s="581"/>
      <c r="F17" s="578">
        <v>3.95E-2</v>
      </c>
      <c r="G17" s="578"/>
      <c r="H17" s="578">
        <v>3.5999999999999997E-2</v>
      </c>
      <c r="I17" s="578"/>
    </row>
    <row r="18" spans="1:10" ht="16.5" customHeight="1">
      <c r="A18" s="584" t="s">
        <v>234</v>
      </c>
      <c r="B18" s="582" t="s">
        <v>272</v>
      </c>
      <c r="C18" s="582"/>
      <c r="D18" s="582" t="s">
        <v>272</v>
      </c>
      <c r="E18" s="582"/>
      <c r="F18" s="577" t="s">
        <v>272</v>
      </c>
      <c r="G18" s="577"/>
      <c r="H18" s="577" t="s">
        <v>272</v>
      </c>
      <c r="I18" s="577"/>
    </row>
    <row r="19" spans="1:10" ht="16.5" customHeight="1">
      <c r="A19" s="585"/>
      <c r="B19" s="582" t="s">
        <v>273</v>
      </c>
      <c r="C19" s="582"/>
      <c r="D19" s="582" t="s">
        <v>274</v>
      </c>
      <c r="E19" s="582"/>
      <c r="F19" s="577" t="s">
        <v>274</v>
      </c>
      <c r="G19" s="577"/>
      <c r="H19" s="577" t="s">
        <v>275</v>
      </c>
      <c r="I19" s="577"/>
    </row>
    <row r="20" spans="1:10" ht="16.5" customHeight="1">
      <c r="A20" s="531" t="s">
        <v>235</v>
      </c>
      <c r="B20" s="582" t="s">
        <v>276</v>
      </c>
      <c r="C20" s="582"/>
      <c r="D20" s="582" t="s">
        <v>277</v>
      </c>
      <c r="E20" s="582"/>
      <c r="F20" s="577" t="s">
        <v>278</v>
      </c>
      <c r="G20" s="577"/>
      <c r="H20" s="577" t="s">
        <v>279</v>
      </c>
      <c r="I20" s="577"/>
    </row>
    <row r="21" spans="1:10" ht="16.5" customHeight="1">
      <c r="A21" s="531" t="s">
        <v>236</v>
      </c>
      <c r="B21" s="343">
        <f>B10*B17/2</f>
        <v>21000000</v>
      </c>
      <c r="C21" s="201" t="s">
        <v>257</v>
      </c>
      <c r="D21" s="343">
        <f>D10*D17/2</f>
        <v>17875000</v>
      </c>
      <c r="E21" s="201" t="s">
        <v>257</v>
      </c>
      <c r="F21" s="344">
        <f>F10*F17/2</f>
        <v>9875000</v>
      </c>
      <c r="G21" s="296" t="s">
        <v>257</v>
      </c>
      <c r="H21" s="328">
        <f>H10*H17/2</f>
        <v>13499999.999999998</v>
      </c>
      <c r="I21" s="296" t="s">
        <v>257</v>
      </c>
    </row>
    <row r="22" spans="1:10" ht="16.5" customHeight="1">
      <c r="A22" s="531" t="str">
        <f>+("Արժեկտրոնի մեկ վճարման չափ (առ "&amp;TEXT(D2,"[$-042B]dd.mm.yyyy")&amp;"թ.)")</f>
        <v>Արժեկտրոնի մեկ վճարման չափ (առ 31.10.2024թ.)</v>
      </c>
      <c r="B22" s="343">
        <f>B33*B17/2</f>
        <v>0</v>
      </c>
      <c r="C22" s="201" t="s">
        <v>257</v>
      </c>
      <c r="D22" s="343">
        <f>D33*D17/2</f>
        <v>11195684.5</v>
      </c>
      <c r="E22" s="201" t="s">
        <v>257</v>
      </c>
      <c r="F22" s="344">
        <f>F33*F17/2</f>
        <v>9875000</v>
      </c>
      <c r="G22" s="296" t="s">
        <v>257</v>
      </c>
      <c r="H22" s="328">
        <f>H33*H17/2</f>
        <v>13499999.999999998</v>
      </c>
      <c r="I22" s="296" t="s">
        <v>257</v>
      </c>
      <c r="J22" s="194"/>
    </row>
    <row r="23" spans="1:10" ht="16.5" customHeight="1">
      <c r="A23" s="531" t="s">
        <v>237</v>
      </c>
      <c r="B23" s="581">
        <v>6.25E-2</v>
      </c>
      <c r="C23" s="581"/>
      <c r="D23" s="581">
        <v>7.4999999999999997E-2</v>
      </c>
      <c r="E23" s="581"/>
      <c r="F23" s="578">
        <v>4.2000000000000003E-2</v>
      </c>
      <c r="G23" s="578"/>
      <c r="H23" s="586">
        <v>3.875E-2</v>
      </c>
      <c r="I23" s="586"/>
    </row>
    <row r="24" spans="1:10" ht="16.5" customHeight="1">
      <c r="A24" s="531" t="s">
        <v>131</v>
      </c>
      <c r="B24" s="582" t="s">
        <v>280</v>
      </c>
      <c r="C24" s="582"/>
      <c r="D24" s="582" t="s">
        <v>281</v>
      </c>
      <c r="E24" s="582"/>
      <c r="F24" s="577" t="s">
        <v>282</v>
      </c>
      <c r="G24" s="577"/>
      <c r="H24" s="577" t="s">
        <v>283</v>
      </c>
      <c r="I24" s="577"/>
    </row>
    <row r="25" spans="1:10" ht="16.5">
      <c r="A25" s="531" t="s">
        <v>238</v>
      </c>
      <c r="B25" s="582" t="s">
        <v>284</v>
      </c>
      <c r="C25" s="582"/>
      <c r="D25" s="582" t="s">
        <v>285</v>
      </c>
      <c r="E25" s="582"/>
      <c r="F25" s="577" t="s">
        <v>286</v>
      </c>
      <c r="G25" s="577"/>
      <c r="H25" s="577" t="s">
        <v>287</v>
      </c>
      <c r="I25" s="577"/>
    </row>
    <row r="26" spans="1:10" ht="16.5" customHeight="1">
      <c r="A26" s="531" t="s">
        <v>239</v>
      </c>
      <c r="B26" s="582" t="s">
        <v>288</v>
      </c>
      <c r="C26" s="582"/>
      <c r="D26" s="582" t="s">
        <v>289</v>
      </c>
      <c r="E26" s="582"/>
      <c r="F26" s="577" t="s">
        <v>290</v>
      </c>
      <c r="G26" s="577"/>
      <c r="H26" s="577" t="s">
        <v>291</v>
      </c>
      <c r="I26" s="577"/>
    </row>
    <row r="27" spans="1:10" ht="16.5" customHeight="1">
      <c r="A27" s="531" t="s">
        <v>240</v>
      </c>
      <c r="B27" s="582" t="s">
        <v>292</v>
      </c>
      <c r="C27" s="582"/>
      <c r="D27" s="582" t="s">
        <v>292</v>
      </c>
      <c r="E27" s="582"/>
      <c r="F27" s="577" t="s">
        <v>292</v>
      </c>
      <c r="G27" s="577"/>
      <c r="H27" s="577" t="s">
        <v>292</v>
      </c>
      <c r="I27" s="577"/>
    </row>
    <row r="28" spans="1:10" ht="16.5" customHeight="1">
      <c r="A28" s="531" t="s">
        <v>241</v>
      </c>
      <c r="B28" s="582" t="s">
        <v>293</v>
      </c>
      <c r="C28" s="582"/>
      <c r="D28" s="582" t="s">
        <v>293</v>
      </c>
      <c r="E28" s="582"/>
      <c r="F28" s="577" t="s">
        <v>294</v>
      </c>
      <c r="G28" s="577"/>
      <c r="H28" s="577" t="s">
        <v>295</v>
      </c>
      <c r="I28" s="577"/>
    </row>
    <row r="29" spans="1:10" ht="16.5" customHeight="1">
      <c r="A29" s="531" t="s">
        <v>242</v>
      </c>
      <c r="B29" s="583">
        <v>98.6</v>
      </c>
      <c r="C29" s="583"/>
      <c r="D29" s="582">
        <v>97.567999999999998</v>
      </c>
      <c r="E29" s="582"/>
      <c r="F29" s="577">
        <v>97.975999999999999</v>
      </c>
      <c r="G29" s="577"/>
      <c r="H29" s="577">
        <v>97.738</v>
      </c>
      <c r="I29" s="577"/>
    </row>
    <row r="30" spans="1:10" ht="16.5" customHeight="1">
      <c r="A30" s="531" t="s">
        <v>243</v>
      </c>
      <c r="B30" s="343">
        <v>690200000</v>
      </c>
      <c r="C30" s="345" t="s">
        <v>257</v>
      </c>
      <c r="D30" s="343">
        <v>487840000</v>
      </c>
      <c r="E30" s="203" t="s">
        <v>257</v>
      </c>
      <c r="F30" s="344">
        <v>489880000</v>
      </c>
      <c r="G30" s="295" t="s">
        <v>257</v>
      </c>
      <c r="H30" s="328">
        <v>733035000</v>
      </c>
      <c r="I30" s="295" t="s">
        <v>257</v>
      </c>
    </row>
    <row r="31" spans="1:10" ht="16.5" customHeight="1">
      <c r="A31" s="531" t="s">
        <v>16</v>
      </c>
      <c r="B31" s="343">
        <v>602343000</v>
      </c>
      <c r="C31" s="345" t="s">
        <v>257</v>
      </c>
      <c r="D31" s="343">
        <v>186834000</v>
      </c>
      <c r="E31" s="203" t="s">
        <v>257</v>
      </c>
      <c r="F31" s="344">
        <v>0</v>
      </c>
      <c r="G31" s="295" t="s">
        <v>257</v>
      </c>
      <c r="H31" s="328">
        <v>0</v>
      </c>
      <c r="I31" s="295" t="s">
        <v>257</v>
      </c>
    </row>
    <row r="32" spans="1:10" ht="16.5" customHeight="1">
      <c r="A32" s="531" t="s">
        <v>244</v>
      </c>
      <c r="B32" s="343">
        <v>97657000</v>
      </c>
      <c r="C32" s="345" t="s">
        <v>257</v>
      </c>
      <c r="D32" s="343">
        <v>0</v>
      </c>
      <c r="E32" s="203" t="s">
        <v>257</v>
      </c>
      <c r="F32" s="344">
        <v>0</v>
      </c>
      <c r="G32" s="295" t="s">
        <v>257</v>
      </c>
      <c r="H32" s="328">
        <v>0</v>
      </c>
      <c r="I32" s="295" t="s">
        <v>257</v>
      </c>
    </row>
    <row r="33" spans="1:9" ht="16.5" customHeight="1">
      <c r="A33" s="531" t="s">
        <v>245</v>
      </c>
      <c r="B33" s="343">
        <v>0</v>
      </c>
      <c r="C33" s="345" t="s">
        <v>257</v>
      </c>
      <c r="D33" s="343">
        <v>313166000</v>
      </c>
      <c r="E33" s="203" t="s">
        <v>257</v>
      </c>
      <c r="F33" s="343">
        <v>500000000</v>
      </c>
      <c r="G33" s="295" t="s">
        <v>257</v>
      </c>
      <c r="H33" s="329">
        <v>750000000</v>
      </c>
      <c r="I33" s="295" t="s">
        <v>257</v>
      </c>
    </row>
    <row r="34" spans="1:9" ht="16.5" customHeight="1">
      <c r="A34" s="202"/>
      <c r="B34" s="343"/>
      <c r="C34" s="345"/>
      <c r="D34" s="346"/>
      <c r="E34" s="203"/>
      <c r="F34" s="347"/>
      <c r="G34" s="295"/>
      <c r="H34" s="330"/>
      <c r="I34" s="295"/>
    </row>
    <row r="35" spans="1:9" ht="16.5">
      <c r="A35" s="196" t="s">
        <v>246</v>
      </c>
      <c r="B35" s="344">
        <v>203544367.22</v>
      </c>
      <c r="C35" s="345" t="s">
        <v>257</v>
      </c>
      <c r="D35" s="348">
        <v>326489012.80000001</v>
      </c>
      <c r="E35" s="203" t="s">
        <v>257</v>
      </c>
      <c r="F35" s="349">
        <v>98750000</v>
      </c>
      <c r="G35" s="295" t="s">
        <v>257</v>
      </c>
      <c r="H35" s="349">
        <v>94499999.999999985</v>
      </c>
      <c r="I35" s="295" t="s">
        <v>257</v>
      </c>
    </row>
    <row r="36" spans="1:9" ht="16.5" customHeight="1">
      <c r="A36" s="196" t="s">
        <v>247</v>
      </c>
      <c r="B36" s="349">
        <v>23381506.25</v>
      </c>
      <c r="C36" s="345" t="s">
        <v>257</v>
      </c>
      <c r="D36" s="349">
        <v>15896680</v>
      </c>
      <c r="E36" s="203" t="s">
        <v>257</v>
      </c>
      <c r="F36" s="349">
        <v>10120000</v>
      </c>
      <c r="G36" s="295" t="s">
        <v>257</v>
      </c>
      <c r="H36" s="331">
        <v>16965000</v>
      </c>
      <c r="I36" s="295" t="s">
        <v>257</v>
      </c>
    </row>
    <row r="37" spans="1:9" ht="16.5" customHeight="1">
      <c r="B37" s="194"/>
      <c r="F37" s="194"/>
    </row>
    <row r="38" spans="1:9" ht="16.5">
      <c r="A38" s="587"/>
      <c r="B38" s="587"/>
      <c r="C38" s="587"/>
      <c r="D38" s="587"/>
      <c r="E38" s="587"/>
      <c r="F38" s="587"/>
      <c r="G38" s="587"/>
      <c r="H38" s="587"/>
    </row>
  </sheetData>
  <mergeCells count="88">
    <mergeCell ref="A38:H38"/>
    <mergeCell ref="H29:I29"/>
    <mergeCell ref="H24:I24"/>
    <mergeCell ref="H25:I25"/>
    <mergeCell ref="H26:I26"/>
    <mergeCell ref="H27:I27"/>
    <mergeCell ref="H28:I28"/>
    <mergeCell ref="B24:C24"/>
    <mergeCell ref="H17:I17"/>
    <mergeCell ref="H18:I18"/>
    <mergeCell ref="H19:I19"/>
    <mergeCell ref="H20:I20"/>
    <mergeCell ref="H23:I23"/>
    <mergeCell ref="H9:I9"/>
    <mergeCell ref="H11:I11"/>
    <mergeCell ref="H12:I12"/>
    <mergeCell ref="H13:I13"/>
    <mergeCell ref="H16:I16"/>
    <mergeCell ref="H4:I4"/>
    <mergeCell ref="H5:I5"/>
    <mergeCell ref="H6:I6"/>
    <mergeCell ref="H7:I7"/>
    <mergeCell ref="H8:I8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D4:E4"/>
    <mergeCell ref="F2:G2"/>
    <mergeCell ref="F4:G4"/>
    <mergeCell ref="F5:G5"/>
    <mergeCell ref="F6:G6"/>
    <mergeCell ref="F7:G7"/>
    <mergeCell ref="F8:G8"/>
    <mergeCell ref="F9:G9"/>
    <mergeCell ref="F11:G11"/>
    <mergeCell ref="F12:G12"/>
    <mergeCell ref="F13:G13"/>
    <mergeCell ref="F16:G16"/>
    <mergeCell ref="F17:G17"/>
    <mergeCell ref="F18:G18"/>
    <mergeCell ref="F19:G19"/>
    <mergeCell ref="F20:G20"/>
    <mergeCell ref="F28:G28"/>
    <mergeCell ref="F29:G29"/>
    <mergeCell ref="F23:G23"/>
    <mergeCell ref="F24:G24"/>
    <mergeCell ref="F25:G25"/>
    <mergeCell ref="F26:G26"/>
    <mergeCell ref="F27:G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105"/>
  <sheetViews>
    <sheetView topLeftCell="A4" zoomScaleNormal="100" workbookViewId="0">
      <selection activeCell="N5" sqref="N5"/>
    </sheetView>
  </sheetViews>
  <sheetFormatPr defaultColWidth="9.140625" defaultRowHeight="13.5"/>
  <cols>
    <col min="1" max="1" width="62.5703125" style="2" customWidth="1"/>
    <col min="2" max="2" width="51.85546875" style="2" customWidth="1"/>
    <col min="3" max="3" width="15.85546875" style="237" customWidth="1"/>
    <col min="4" max="14" width="12.7109375" style="321" customWidth="1"/>
    <col min="15" max="17" width="9.140625" style="321"/>
    <col min="18" max="16384" width="9.140625" style="2"/>
  </cols>
  <sheetData>
    <row r="2" spans="1:17" s="44" customFormat="1" ht="18.75">
      <c r="A2" s="10" t="s">
        <v>138</v>
      </c>
      <c r="C2" s="402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4" spans="1:17" s="245" customFormat="1" ht="6" customHeight="1">
      <c r="A4" s="246"/>
      <c r="B4" s="246"/>
      <c r="C4" s="24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</row>
    <row r="5" spans="1:17" ht="33">
      <c r="A5" s="99" t="s">
        <v>142</v>
      </c>
      <c r="B5" s="99" t="s">
        <v>143</v>
      </c>
      <c r="C5" s="99" t="s">
        <v>305</v>
      </c>
      <c r="D5" s="448" t="s">
        <v>353</v>
      </c>
      <c r="E5" s="448" t="s">
        <v>354</v>
      </c>
      <c r="F5" s="448" t="s">
        <v>355</v>
      </c>
      <c r="G5" s="448" t="s">
        <v>356</v>
      </c>
      <c r="H5" s="448" t="s">
        <v>357</v>
      </c>
      <c r="I5" s="448" t="s">
        <v>358</v>
      </c>
      <c r="J5" s="448" t="s">
        <v>359</v>
      </c>
      <c r="K5" s="448" t="s">
        <v>360</v>
      </c>
      <c r="L5" s="448" t="s">
        <v>361</v>
      </c>
      <c r="M5" s="448" t="s">
        <v>362</v>
      </c>
      <c r="N5" s="448" t="s">
        <v>352</v>
      </c>
    </row>
    <row r="6" spans="1:17" ht="14.25">
      <c r="A6" s="590" t="s">
        <v>171</v>
      </c>
      <c r="B6" s="590"/>
      <c r="C6" s="403"/>
      <c r="D6" s="513">
        <v>102.45179608792039</v>
      </c>
      <c r="E6" s="513">
        <v>100.41608555644321</v>
      </c>
      <c r="F6" s="513">
        <v>100.20979472327464</v>
      </c>
      <c r="G6" s="513">
        <v>100.15369461356389</v>
      </c>
      <c r="H6" s="513">
        <v>100.01389717428715</v>
      </c>
      <c r="I6" s="513">
        <v>100.28206184201484</v>
      </c>
      <c r="J6" s="513">
        <v>95.23275453710427</v>
      </c>
      <c r="K6" s="513">
        <v>94.509575550600957</v>
      </c>
      <c r="L6" s="513">
        <v>95.395426187551678</v>
      </c>
      <c r="M6" s="513">
        <v>95.315306970387269</v>
      </c>
      <c r="N6" s="513">
        <v>97.612149948072599</v>
      </c>
    </row>
    <row r="7" spans="1:17">
      <c r="A7" s="591" t="s">
        <v>133</v>
      </c>
      <c r="B7" s="591"/>
      <c r="C7" s="401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7" ht="14.25">
      <c r="A8" s="592" t="s">
        <v>156</v>
      </c>
      <c r="B8" s="592"/>
      <c r="C8" s="403"/>
      <c r="D8" s="513">
        <v>84.713968669999986</v>
      </c>
      <c r="E8" s="513">
        <v>82.744958479999994</v>
      </c>
      <c r="F8" s="513">
        <v>82.657455420000005</v>
      </c>
      <c r="G8" s="513">
        <v>82.214579580000006</v>
      </c>
      <c r="H8" s="513">
        <v>81.929194629999998</v>
      </c>
      <c r="I8" s="513">
        <v>82.328410660000003</v>
      </c>
      <c r="J8" s="513">
        <v>77.379046889999984</v>
      </c>
      <c r="K8" s="513">
        <v>76.773264479999995</v>
      </c>
      <c r="L8" s="513">
        <v>77.727731230000003</v>
      </c>
      <c r="M8" s="513">
        <v>77.741383220000003</v>
      </c>
      <c r="N8" s="513">
        <v>76.504763830000002</v>
      </c>
    </row>
    <row r="9" spans="1:17">
      <c r="A9" s="591" t="s">
        <v>133</v>
      </c>
      <c r="B9" s="591"/>
      <c r="C9" s="401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</row>
    <row r="10" spans="1:17" s="224" customFormat="1" ht="14.25">
      <c r="A10" s="593" t="s">
        <v>158</v>
      </c>
      <c r="B10" s="593"/>
      <c r="C10" s="404"/>
      <c r="D10" s="441">
        <v>77.266374759999991</v>
      </c>
      <c r="E10" s="441">
        <v>75.450181579999992</v>
      </c>
      <c r="F10" s="441">
        <v>75.378163120000011</v>
      </c>
      <c r="G10" s="441">
        <v>75.246508290000008</v>
      </c>
      <c r="H10" s="441">
        <v>75.004296830000001</v>
      </c>
      <c r="I10" s="441">
        <v>75.339559280000003</v>
      </c>
      <c r="J10" s="441">
        <v>70.458728549999989</v>
      </c>
      <c r="K10" s="441">
        <v>69.773514039999995</v>
      </c>
      <c r="L10" s="441">
        <v>70.568400640000007</v>
      </c>
      <c r="M10" s="441">
        <v>70.827716129999999</v>
      </c>
      <c r="N10" s="441">
        <v>69.795377250000001</v>
      </c>
      <c r="O10" s="326"/>
      <c r="P10" s="326"/>
      <c r="Q10" s="326"/>
    </row>
    <row r="11" spans="1:17">
      <c r="A11" s="591" t="s">
        <v>133</v>
      </c>
      <c r="B11" s="591"/>
      <c r="C11" s="401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</row>
    <row r="12" spans="1:17">
      <c r="A12" s="225" t="s">
        <v>139</v>
      </c>
      <c r="B12" s="355" t="s">
        <v>154</v>
      </c>
      <c r="C12" s="487" t="s">
        <v>257</v>
      </c>
      <c r="D12" s="449">
        <v>34.19</v>
      </c>
      <c r="E12" s="449">
        <v>33.134999999999998</v>
      </c>
      <c r="F12" s="449">
        <v>33.134999999999998</v>
      </c>
      <c r="G12" s="449">
        <v>33.134999999999998</v>
      </c>
      <c r="H12" s="449">
        <v>33.134999999999998</v>
      </c>
      <c r="I12" s="449">
        <v>33.134999999999998</v>
      </c>
      <c r="J12" s="449">
        <v>33.134999999999998</v>
      </c>
      <c r="K12" s="449">
        <v>32.055</v>
      </c>
      <c r="L12" s="449">
        <v>32.055</v>
      </c>
      <c r="M12" s="449">
        <v>32.055</v>
      </c>
      <c r="N12" s="449">
        <v>32.055</v>
      </c>
    </row>
    <row r="13" spans="1:17" s="160" customFormat="1">
      <c r="A13" s="225" t="s">
        <v>139</v>
      </c>
      <c r="B13" s="355" t="s">
        <v>155</v>
      </c>
      <c r="C13" s="487" t="s">
        <v>306</v>
      </c>
      <c r="D13" s="449">
        <v>10.946809760000001</v>
      </c>
      <c r="E13" s="449">
        <v>10.84488238</v>
      </c>
      <c r="F13" s="449">
        <v>10.83966586</v>
      </c>
      <c r="G13" s="449">
        <v>10.79810943</v>
      </c>
      <c r="H13" s="449">
        <v>10.74991275</v>
      </c>
      <c r="I13" s="449">
        <v>10.797777999999999</v>
      </c>
      <c r="J13" s="449">
        <v>10.39753996</v>
      </c>
      <c r="K13" s="449">
        <v>10.483264</v>
      </c>
      <c r="L13" s="449">
        <v>10.657242</v>
      </c>
      <c r="M13" s="449">
        <v>10.70282817</v>
      </c>
      <c r="N13" s="449">
        <v>10.499879959999999</v>
      </c>
      <c r="O13" s="324"/>
      <c r="P13" s="324"/>
      <c r="Q13" s="324"/>
    </row>
    <row r="14" spans="1:17" s="160" customFormat="1">
      <c r="A14" s="225" t="s">
        <v>139</v>
      </c>
      <c r="B14" s="355" t="s">
        <v>27</v>
      </c>
      <c r="C14" s="487" t="s">
        <v>307</v>
      </c>
      <c r="D14" s="449">
        <v>32.129564999999999</v>
      </c>
      <c r="E14" s="449">
        <v>31.470299199999999</v>
      </c>
      <c r="F14" s="449">
        <v>31.403497260000002</v>
      </c>
      <c r="G14" s="449">
        <v>31.31339886</v>
      </c>
      <c r="H14" s="449">
        <v>31.11938408</v>
      </c>
      <c r="I14" s="449">
        <v>31.406781280000001</v>
      </c>
      <c r="J14" s="449">
        <v>26.926188589999999</v>
      </c>
      <c r="K14" s="449">
        <v>27.23525004</v>
      </c>
      <c r="L14" s="449">
        <v>27.85615864</v>
      </c>
      <c r="M14" s="449">
        <v>28.069887959999999</v>
      </c>
      <c r="N14" s="449">
        <v>27.24049729</v>
      </c>
      <c r="O14" s="324"/>
      <c r="P14" s="324"/>
      <c r="Q14" s="324"/>
    </row>
    <row r="15" spans="1:17" s="160" customFormat="1" ht="14.25">
      <c r="A15" s="594" t="s">
        <v>140</v>
      </c>
      <c r="B15" s="594"/>
      <c r="C15" s="403"/>
      <c r="D15" s="441">
        <v>7.4475939100000002</v>
      </c>
      <c r="E15" s="441">
        <v>7.2947768999999996</v>
      </c>
      <c r="F15" s="441">
        <v>7.2792922999999998</v>
      </c>
      <c r="G15" s="441">
        <v>6.9680712900000001</v>
      </c>
      <c r="H15" s="441">
        <v>6.9248978000000001</v>
      </c>
      <c r="I15" s="441">
        <v>6.9888513799999998</v>
      </c>
      <c r="J15" s="441">
        <v>6.9203183399999997</v>
      </c>
      <c r="K15" s="441">
        <v>6.9997504399999997</v>
      </c>
      <c r="L15" s="441">
        <v>7.1593305899999997</v>
      </c>
      <c r="M15" s="441">
        <v>6.9136670899999997</v>
      </c>
      <c r="N15" s="441">
        <v>6.7093865800000003</v>
      </c>
      <c r="O15" s="324"/>
      <c r="P15" s="324"/>
      <c r="Q15" s="324"/>
    </row>
    <row r="16" spans="1:17" s="160" customFormat="1">
      <c r="A16" s="225" t="s">
        <v>141</v>
      </c>
      <c r="B16" s="355" t="s">
        <v>70</v>
      </c>
      <c r="C16" s="487" t="s">
        <v>307</v>
      </c>
      <c r="D16" s="449">
        <v>7.4475939100000002</v>
      </c>
      <c r="E16" s="449">
        <v>7.2947768999999996</v>
      </c>
      <c r="F16" s="449">
        <v>7.2792922999999998</v>
      </c>
      <c r="G16" s="449">
        <v>6.9680712900000001</v>
      </c>
      <c r="H16" s="449">
        <v>6.9248978000000001</v>
      </c>
      <c r="I16" s="449">
        <v>6.9888513799999998</v>
      </c>
      <c r="J16" s="449">
        <v>6.9203183399999997</v>
      </c>
      <c r="K16" s="449">
        <v>6.9997504399999997</v>
      </c>
      <c r="L16" s="449">
        <v>7.1593305899999997</v>
      </c>
      <c r="M16" s="449">
        <v>6.9136670899999997</v>
      </c>
      <c r="N16" s="449">
        <v>6.7093865800000003</v>
      </c>
      <c r="O16" s="324"/>
      <c r="P16" s="324"/>
      <c r="Q16" s="324"/>
    </row>
    <row r="17" spans="1:17" s="160" customFormat="1">
      <c r="A17" s="163"/>
      <c r="B17" s="163"/>
      <c r="C17" s="405"/>
      <c r="D17" s="449"/>
      <c r="E17" s="449"/>
      <c r="F17" s="449"/>
      <c r="G17" s="449"/>
      <c r="H17" s="449"/>
      <c r="I17" s="449"/>
      <c r="J17" s="449"/>
      <c r="K17" s="449"/>
      <c r="L17" s="449"/>
      <c r="M17" s="449"/>
      <c r="N17" s="449"/>
      <c r="O17" s="324"/>
      <c r="P17" s="324"/>
      <c r="Q17" s="324"/>
    </row>
    <row r="18" spans="1:17" ht="14.25">
      <c r="A18" s="592" t="s">
        <v>157</v>
      </c>
      <c r="B18" s="592"/>
      <c r="C18" s="403"/>
      <c r="D18" s="513">
        <v>17.737827417920403</v>
      </c>
      <c r="E18" s="513">
        <v>17.671127076443213</v>
      </c>
      <c r="F18" s="513">
        <v>17.552339303274636</v>
      </c>
      <c r="G18" s="513">
        <v>17.939115033563876</v>
      </c>
      <c r="H18" s="513">
        <v>18.084702544287151</v>
      </c>
      <c r="I18" s="513">
        <v>17.953651182014834</v>
      </c>
      <c r="J18" s="513">
        <v>17.853707647104287</v>
      </c>
      <c r="K18" s="513">
        <v>17.736311070600959</v>
      </c>
      <c r="L18" s="513">
        <v>17.667694957551674</v>
      </c>
      <c r="M18" s="513">
        <v>17.573923750387273</v>
      </c>
      <c r="N18" s="513">
        <v>21.107386118072597</v>
      </c>
    </row>
    <row r="19" spans="1:17">
      <c r="A19" s="591" t="s">
        <v>133</v>
      </c>
      <c r="B19" s="591"/>
      <c r="C19" s="487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</row>
    <row r="20" spans="1:17" ht="27">
      <c r="A20" s="225" t="s">
        <v>312</v>
      </c>
      <c r="B20" s="355" t="s">
        <v>296</v>
      </c>
      <c r="C20" s="406" t="s">
        <v>308</v>
      </c>
      <c r="D20" s="514">
        <v>0.92236224585587567</v>
      </c>
      <c r="E20" s="514">
        <v>0.82111185959005839</v>
      </c>
      <c r="F20" s="514">
        <v>0.71732706791650169</v>
      </c>
      <c r="G20" s="514">
        <v>0.63151701942636307</v>
      </c>
      <c r="H20" s="514">
        <v>0.53298354013563365</v>
      </c>
      <c r="I20" s="514">
        <v>0.42498372476308188</v>
      </c>
      <c r="J20" s="514">
        <v>0.31781485289571321</v>
      </c>
      <c r="K20" s="514">
        <v>0.2103515798959783</v>
      </c>
      <c r="L20" s="514">
        <v>0.10329440275591581</v>
      </c>
      <c r="M20" s="514">
        <v>0</v>
      </c>
      <c r="N20" s="514">
        <v>0</v>
      </c>
    </row>
    <row r="21" spans="1:17">
      <c r="A21" s="362" t="s">
        <v>297</v>
      </c>
      <c r="B21" s="355" t="s">
        <v>296</v>
      </c>
      <c r="C21" s="406" t="s">
        <v>308</v>
      </c>
      <c r="D21" s="514">
        <v>3.0835741989673657</v>
      </c>
      <c r="E21" s="514">
        <v>3.0899098920685217</v>
      </c>
      <c r="F21" s="514">
        <v>3.0871586861891571</v>
      </c>
      <c r="G21" s="514">
        <v>3.1738201790073233</v>
      </c>
      <c r="H21" s="514">
        <v>3.2185864211856323</v>
      </c>
      <c r="I21" s="514">
        <v>3.2143592913061392</v>
      </c>
      <c r="J21" s="514">
        <v>3.215684253915911</v>
      </c>
      <c r="K21" s="514">
        <v>3.2138627117771255</v>
      </c>
      <c r="L21" s="514">
        <v>3.2209119293990143</v>
      </c>
      <c r="M21" s="514">
        <v>3.222658267065992</v>
      </c>
      <c r="N21" s="514">
        <v>3.2249063428497609</v>
      </c>
    </row>
    <row r="22" spans="1:17">
      <c r="A22" s="362" t="s">
        <v>298</v>
      </c>
      <c r="B22" s="355" t="s">
        <v>212</v>
      </c>
      <c r="C22" s="406" t="s">
        <v>308</v>
      </c>
      <c r="D22" s="514">
        <v>0.34431106252624816</v>
      </c>
      <c r="E22" s="514">
        <v>0.3450185043073572</v>
      </c>
      <c r="F22" s="514">
        <v>0.34471130540166206</v>
      </c>
      <c r="G22" s="514">
        <v>0.35438790429210748</v>
      </c>
      <c r="H22" s="514">
        <v>0.35938649080735413</v>
      </c>
      <c r="I22" s="514">
        <v>0.35891449062628761</v>
      </c>
      <c r="J22" s="514">
        <v>0.3590624355935696</v>
      </c>
      <c r="K22" s="514">
        <v>0.35885904269014884</v>
      </c>
      <c r="L22" s="514">
        <v>0.35964615642659925</v>
      </c>
      <c r="M22" s="514">
        <v>0.35984115201900235</v>
      </c>
      <c r="N22" s="514">
        <v>0.36009217155406281</v>
      </c>
    </row>
    <row r="23" spans="1:17">
      <c r="A23" s="362" t="s">
        <v>318</v>
      </c>
      <c r="B23" s="363" t="s">
        <v>299</v>
      </c>
      <c r="C23" s="406" t="s">
        <v>308</v>
      </c>
      <c r="D23" s="514">
        <v>2.2233750833765655</v>
      </c>
      <c r="E23" s="514">
        <v>2.2279433607287853</v>
      </c>
      <c r="F23" s="514">
        <v>2.2259596359319351</v>
      </c>
      <c r="G23" s="514">
        <v>2.288445890968267</v>
      </c>
      <c r="H23" s="514">
        <v>2.3207240659085633</v>
      </c>
      <c r="I23" s="514">
        <v>2.3176761433868975</v>
      </c>
      <c r="J23" s="514">
        <v>2.3186314921681781</v>
      </c>
      <c r="K23" s="514">
        <v>2.3173180905298936</v>
      </c>
      <c r="L23" s="514">
        <v>2.3224008463860861</v>
      </c>
      <c r="M23" s="514">
        <v>2.3236600227202313</v>
      </c>
      <c r="N23" s="514">
        <v>2.325280971450717</v>
      </c>
    </row>
    <row r="24" spans="1:17">
      <c r="A24" s="362" t="s">
        <v>300</v>
      </c>
      <c r="B24" s="363" t="s">
        <v>301</v>
      </c>
      <c r="C24" s="406" t="s">
        <v>308</v>
      </c>
      <c r="D24" s="514">
        <v>0.61760418982682375</v>
      </c>
      <c r="E24" s="514">
        <v>0.61887315575799584</v>
      </c>
      <c r="F24" s="514">
        <v>0.61832212109220419</v>
      </c>
      <c r="G24" s="514">
        <v>0.63567941415785201</v>
      </c>
      <c r="H24" s="514">
        <v>0.64464557386348986</v>
      </c>
      <c r="I24" s="514">
        <v>0.64379892871858257</v>
      </c>
      <c r="J24" s="514">
        <v>0.6440643033800495</v>
      </c>
      <c r="K24" s="514">
        <v>0.64369946959163704</v>
      </c>
      <c r="L24" s="514">
        <v>0.64511134621835731</v>
      </c>
      <c r="M24" s="514">
        <v>0.64546111742228651</v>
      </c>
      <c r="N24" s="514">
        <v>0.64591138095853251</v>
      </c>
    </row>
    <row r="25" spans="1:17" ht="27">
      <c r="A25" s="362" t="s">
        <v>302</v>
      </c>
      <c r="B25" s="363" t="s">
        <v>212</v>
      </c>
      <c r="C25" s="406" t="s">
        <v>308</v>
      </c>
      <c r="D25" s="514">
        <v>0.53889177104177466</v>
      </c>
      <c r="E25" s="514">
        <v>0.53999900980295079</v>
      </c>
      <c r="F25" s="514">
        <v>0.53951820340324497</v>
      </c>
      <c r="G25" s="514">
        <v>0.55466334418226204</v>
      </c>
      <c r="H25" s="514">
        <v>0.56248678476573577</v>
      </c>
      <c r="I25" s="514">
        <v>0.56174804285125668</v>
      </c>
      <c r="J25" s="514">
        <v>0.56197959604286896</v>
      </c>
      <c r="K25" s="514">
        <v>0.56166125959112212</v>
      </c>
      <c r="L25" s="514">
        <v>0.56289319536552018</v>
      </c>
      <c r="M25" s="514">
        <v>0.56319838892905094</v>
      </c>
      <c r="N25" s="514">
        <v>0.56359126727812947</v>
      </c>
    </row>
    <row r="26" spans="1:17">
      <c r="A26" s="362" t="s">
        <v>303</v>
      </c>
      <c r="B26" s="363" t="s">
        <v>212</v>
      </c>
      <c r="C26" s="406" t="s">
        <v>308</v>
      </c>
      <c r="D26" s="514">
        <v>1.7118900466908769</v>
      </c>
      <c r="E26" s="514">
        <v>1.7154073967719576</v>
      </c>
      <c r="F26" s="514">
        <v>1.7138800257222002</v>
      </c>
      <c r="G26" s="514">
        <v>1.7619913852725795</v>
      </c>
      <c r="H26" s="514">
        <v>1.7868440009282898</v>
      </c>
      <c r="I26" s="514">
        <v>1.7844972496909766</v>
      </c>
      <c r="J26" s="514">
        <v>1.7852328215169002</v>
      </c>
      <c r="K26" s="514">
        <v>1.7842215665070293</v>
      </c>
      <c r="L26" s="514">
        <v>1.7881350398678815</v>
      </c>
      <c r="M26" s="514">
        <v>1.7891045440462667</v>
      </c>
      <c r="N26" s="514">
        <v>1.7903525952719288</v>
      </c>
    </row>
    <row r="27" spans="1:17">
      <c r="A27" s="362" t="s">
        <v>304</v>
      </c>
      <c r="B27" s="363" t="s">
        <v>212</v>
      </c>
      <c r="C27" s="406" t="s">
        <v>308</v>
      </c>
      <c r="D27" s="514">
        <v>1.6657612589243807</v>
      </c>
      <c r="E27" s="514">
        <v>1.6691838300821864</v>
      </c>
      <c r="F27" s="514">
        <v>1.6676976157499013</v>
      </c>
      <c r="G27" s="514">
        <v>1.7145125610252239</v>
      </c>
      <c r="H27" s="514">
        <v>1.7386954952167299</v>
      </c>
      <c r="I27" s="514">
        <v>1.7364119798104658</v>
      </c>
      <c r="J27" s="514">
        <v>1.7371277308326463</v>
      </c>
      <c r="K27" s="514">
        <v>1.7361437252175707</v>
      </c>
      <c r="L27" s="514">
        <v>1.7399517456713032</v>
      </c>
      <c r="M27" s="514">
        <v>1.7408951254776415</v>
      </c>
      <c r="N27" s="514">
        <v>1.7421095465702108</v>
      </c>
    </row>
    <row r="28" spans="1:17" ht="27">
      <c r="A28" s="362" t="s">
        <v>311</v>
      </c>
      <c r="B28" s="363" t="s">
        <v>296</v>
      </c>
      <c r="C28" s="406" t="s">
        <v>308</v>
      </c>
      <c r="D28" s="514">
        <v>1.8528125694804713</v>
      </c>
      <c r="E28" s="514">
        <v>1.8566194672739875</v>
      </c>
      <c r="F28" s="514">
        <v>1.8549663632766125</v>
      </c>
      <c r="G28" s="514">
        <v>1.9070382424735557</v>
      </c>
      <c r="H28" s="514">
        <v>1.9339367215904695</v>
      </c>
      <c r="I28" s="514">
        <v>1.9313967861557479</v>
      </c>
      <c r="J28" s="514">
        <v>1.9321929101401483</v>
      </c>
      <c r="K28" s="514">
        <v>1.9310984087749112</v>
      </c>
      <c r="L28" s="514">
        <v>1.9353340386550719</v>
      </c>
      <c r="M28" s="514">
        <v>1.9363833522668594</v>
      </c>
      <c r="N28" s="514">
        <v>1.9377341428755974</v>
      </c>
    </row>
    <row r="29" spans="1:17" ht="27">
      <c r="A29" s="362" t="s">
        <v>315</v>
      </c>
      <c r="B29" s="363" t="s">
        <v>213</v>
      </c>
      <c r="C29" s="406" t="s">
        <v>308</v>
      </c>
      <c r="D29" s="514">
        <v>0.37056251389609424</v>
      </c>
      <c r="E29" s="514">
        <v>0.37132389345479749</v>
      </c>
      <c r="F29" s="514">
        <v>0.3709932726553225</v>
      </c>
      <c r="G29" s="514">
        <v>0.38140764849471115</v>
      </c>
      <c r="H29" s="514">
        <v>0.38678734431809386</v>
      </c>
      <c r="I29" s="514">
        <v>0.38627935723114953</v>
      </c>
      <c r="J29" s="514">
        <v>0.38643858202802961</v>
      </c>
      <c r="K29" s="514">
        <v>0.38621968175498222</v>
      </c>
      <c r="L29" s="514">
        <v>0.38706680773101437</v>
      </c>
      <c r="M29" s="514">
        <v>0.38727667045337189</v>
      </c>
      <c r="N29" s="514">
        <v>0.38754682857511952</v>
      </c>
    </row>
    <row r="30" spans="1:17">
      <c r="A30" s="362" t="s">
        <v>316</v>
      </c>
      <c r="B30" s="363" t="s">
        <v>212</v>
      </c>
      <c r="C30" s="406" t="s">
        <v>308</v>
      </c>
      <c r="D30" s="514">
        <v>1.2352083796536475</v>
      </c>
      <c r="E30" s="514">
        <v>1.2377463115159917</v>
      </c>
      <c r="F30" s="514">
        <v>1.2366442421844084</v>
      </c>
      <c r="G30" s="514">
        <v>1.271358828315704</v>
      </c>
      <c r="H30" s="514">
        <v>1.2892911477269797</v>
      </c>
      <c r="I30" s="514">
        <v>1.2875978574371651</v>
      </c>
      <c r="J30" s="514">
        <v>1.288128606760099</v>
      </c>
      <c r="K30" s="514">
        <v>1.2873989391832741</v>
      </c>
      <c r="L30" s="514">
        <v>1.2902226924367146</v>
      </c>
      <c r="M30" s="514">
        <v>1.290922234844573</v>
      </c>
      <c r="N30" s="514">
        <v>1.291822761917065</v>
      </c>
    </row>
    <row r="31" spans="1:17" s="410" customFormat="1">
      <c r="A31" s="362" t="s">
        <v>317</v>
      </c>
      <c r="B31" s="363" t="s">
        <v>212</v>
      </c>
      <c r="C31" s="406" t="s">
        <v>308</v>
      </c>
      <c r="D31" s="514">
        <v>3.1714740976802784</v>
      </c>
      <c r="E31" s="514">
        <v>3.1779903950886226</v>
      </c>
      <c r="F31" s="514">
        <v>3.1751607637514843</v>
      </c>
      <c r="G31" s="514">
        <v>3.2642926159479257</v>
      </c>
      <c r="H31" s="514">
        <v>3.3103349578401793</v>
      </c>
      <c r="I31" s="514">
        <v>3.305987330037083</v>
      </c>
      <c r="J31" s="514">
        <v>3.307350061830173</v>
      </c>
      <c r="K31" s="514">
        <v>3.3054765950872858</v>
      </c>
      <c r="L31" s="514">
        <v>3.3127267566381962</v>
      </c>
      <c r="M31" s="514">
        <v>3.3145228751420017</v>
      </c>
      <c r="N31" s="514">
        <v>3.3168350342333035</v>
      </c>
      <c r="O31" s="321"/>
      <c r="P31" s="321"/>
      <c r="Q31" s="321"/>
    </row>
    <row r="32" spans="1:17" s="410" customFormat="1">
      <c r="A32" s="362" t="s">
        <v>374</v>
      </c>
      <c r="B32" s="363" t="s">
        <v>212</v>
      </c>
      <c r="C32" s="406" t="s">
        <v>308</v>
      </c>
      <c r="D32" s="514">
        <v>0</v>
      </c>
      <c r="E32" s="514">
        <v>0</v>
      </c>
      <c r="F32" s="514">
        <v>0</v>
      </c>
      <c r="G32" s="514">
        <v>0</v>
      </c>
      <c r="H32" s="514">
        <v>0</v>
      </c>
      <c r="I32" s="514">
        <v>0</v>
      </c>
      <c r="J32" s="514">
        <v>0</v>
      </c>
      <c r="K32" s="514">
        <v>0</v>
      </c>
      <c r="L32" s="514">
        <v>0</v>
      </c>
      <c r="M32" s="514">
        <v>0</v>
      </c>
      <c r="N32" s="514">
        <v>0.93755755070404334</v>
      </c>
      <c r="O32" s="321"/>
      <c r="P32" s="321"/>
      <c r="Q32" s="321"/>
    </row>
    <row r="33" spans="1:17" s="410" customFormat="1" ht="27.75" thickBot="1">
      <c r="A33" s="524" t="s">
        <v>375</v>
      </c>
      <c r="B33" s="525" t="s">
        <v>296</v>
      </c>
      <c r="C33" s="526" t="s">
        <v>308</v>
      </c>
      <c r="D33" s="515">
        <v>0</v>
      </c>
      <c r="E33" s="515">
        <v>0</v>
      </c>
      <c r="F33" s="515">
        <v>0</v>
      </c>
      <c r="G33" s="515">
        <v>0</v>
      </c>
      <c r="H33" s="515">
        <v>0</v>
      </c>
      <c r="I33" s="515">
        <v>0</v>
      </c>
      <c r="J33" s="515">
        <v>0</v>
      </c>
      <c r="K33" s="515">
        <v>0</v>
      </c>
      <c r="L33" s="515">
        <v>0</v>
      </c>
      <c r="M33" s="515">
        <v>0</v>
      </c>
      <c r="N33" s="515">
        <v>2.58364552383413</v>
      </c>
    </row>
    <row r="34" spans="1:17" s="326" customFormat="1" ht="15" thickTop="1">
      <c r="A34" s="399"/>
      <c r="B34" s="398"/>
      <c r="C34" s="398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</row>
    <row r="35" spans="1:17" ht="33">
      <c r="A35" s="588" t="s">
        <v>15</v>
      </c>
      <c r="B35" s="588"/>
      <c r="C35" s="400"/>
      <c r="D35" s="416" t="s">
        <v>364</v>
      </c>
      <c r="E35" s="416" t="s">
        <v>365</v>
      </c>
      <c r="F35" s="416" t="s">
        <v>366</v>
      </c>
      <c r="G35" s="416" t="s">
        <v>367</v>
      </c>
      <c r="H35" s="416" t="s">
        <v>368</v>
      </c>
      <c r="I35" s="416" t="s">
        <v>369</v>
      </c>
      <c r="J35" s="416" t="s">
        <v>370</v>
      </c>
      <c r="K35" s="416" t="s">
        <v>371</v>
      </c>
      <c r="L35" s="416" t="s">
        <v>372</v>
      </c>
      <c r="M35" s="416" t="s">
        <v>373</v>
      </c>
      <c r="N35" s="416" t="s">
        <v>351</v>
      </c>
    </row>
    <row r="36" spans="1:17" ht="36.75" customHeight="1">
      <c r="A36" s="589" t="s">
        <v>159</v>
      </c>
      <c r="B36" s="589"/>
      <c r="C36" s="431"/>
      <c r="D36" s="517">
        <v>0</v>
      </c>
      <c r="E36" s="517">
        <v>0</v>
      </c>
      <c r="F36" s="517">
        <v>0</v>
      </c>
      <c r="G36" s="517">
        <v>0</v>
      </c>
      <c r="H36" s="517">
        <v>0</v>
      </c>
      <c r="I36" s="517">
        <v>0</v>
      </c>
      <c r="J36" s="517">
        <v>0</v>
      </c>
      <c r="K36" s="517">
        <v>0</v>
      </c>
      <c r="L36" s="517">
        <v>0</v>
      </c>
      <c r="M36" s="517">
        <v>0</v>
      </c>
      <c r="N36" s="517">
        <v>0</v>
      </c>
    </row>
    <row r="44" spans="1:17">
      <c r="O44" s="2"/>
      <c r="P44" s="2"/>
      <c r="Q44" s="2"/>
    </row>
    <row r="45" spans="1:17">
      <c r="O45" s="2"/>
      <c r="P45" s="2"/>
      <c r="Q45" s="2"/>
    </row>
    <row r="46" spans="1:17">
      <c r="O46" s="2"/>
      <c r="P46" s="2"/>
      <c r="Q46" s="2"/>
    </row>
    <row r="47" spans="1:17">
      <c r="O47" s="2"/>
      <c r="P47" s="2"/>
      <c r="Q47" s="2"/>
    </row>
    <row r="48" spans="1:17">
      <c r="O48" s="2"/>
      <c r="P48" s="2"/>
      <c r="Q48" s="2"/>
    </row>
    <row r="49" spans="15:17">
      <c r="O49" s="2"/>
      <c r="P49" s="2"/>
      <c r="Q49" s="2"/>
    </row>
    <row r="50" spans="15:17">
      <c r="O50" s="2"/>
      <c r="P50" s="2"/>
      <c r="Q50" s="2"/>
    </row>
    <row r="51" spans="15:17">
      <c r="O51" s="2"/>
      <c r="P51" s="2"/>
      <c r="Q51" s="2"/>
    </row>
    <row r="52" spans="15:17">
      <c r="O52" s="2"/>
      <c r="P52" s="2"/>
      <c r="Q52" s="2"/>
    </row>
    <row r="53" spans="15:17">
      <c r="O53" s="2"/>
      <c r="P53" s="2"/>
      <c r="Q53" s="2"/>
    </row>
    <row r="54" spans="15:17">
      <c r="O54" s="2"/>
      <c r="P54" s="2"/>
      <c r="Q54" s="2"/>
    </row>
    <row r="55" spans="15:17">
      <c r="O55" s="2"/>
      <c r="P55" s="2"/>
      <c r="Q55" s="2"/>
    </row>
    <row r="56" spans="15:17">
      <c r="O56" s="2"/>
      <c r="P56" s="2"/>
      <c r="Q56" s="2"/>
    </row>
    <row r="57" spans="15:17">
      <c r="O57" s="2"/>
      <c r="P57" s="2"/>
      <c r="Q57" s="2"/>
    </row>
    <row r="58" spans="15:17">
      <c r="O58" s="2"/>
      <c r="P58" s="2"/>
      <c r="Q58" s="2"/>
    </row>
    <row r="59" spans="15:17">
      <c r="O59" s="2"/>
      <c r="P59" s="2"/>
      <c r="Q59" s="2"/>
    </row>
    <row r="60" spans="15:17">
      <c r="O60" s="2"/>
      <c r="P60" s="2"/>
      <c r="Q60" s="2"/>
    </row>
    <row r="61" spans="15:17">
      <c r="O61" s="2"/>
      <c r="P61" s="2"/>
      <c r="Q61" s="2"/>
    </row>
    <row r="62" spans="15:17">
      <c r="O62" s="2"/>
      <c r="P62" s="2"/>
      <c r="Q62" s="2"/>
    </row>
    <row r="63" spans="15:17">
      <c r="O63" s="2"/>
      <c r="P63" s="2"/>
      <c r="Q63" s="2"/>
    </row>
    <row r="64" spans="15:17">
      <c r="O64" s="2"/>
      <c r="P64" s="2"/>
      <c r="Q64" s="2"/>
    </row>
    <row r="65" spans="15:17">
      <c r="O65" s="2"/>
      <c r="P65" s="2"/>
      <c r="Q65" s="2"/>
    </row>
    <row r="66" spans="15:17">
      <c r="O66" s="2"/>
      <c r="P66" s="2"/>
      <c r="Q66" s="2"/>
    </row>
    <row r="67" spans="15:17">
      <c r="O67" s="2"/>
      <c r="P67" s="2"/>
      <c r="Q67" s="2"/>
    </row>
    <row r="68" spans="15:17">
      <c r="O68" s="2"/>
      <c r="P68" s="2"/>
      <c r="Q68" s="2"/>
    </row>
    <row r="69" spans="15:17">
      <c r="O69" s="2"/>
      <c r="P69" s="2"/>
      <c r="Q69" s="2"/>
    </row>
    <row r="70" spans="15:17">
      <c r="O70" s="2"/>
      <c r="P70" s="2"/>
      <c r="Q70" s="2"/>
    </row>
    <row r="71" spans="15:17">
      <c r="O71" s="2"/>
      <c r="P71" s="2"/>
      <c r="Q71" s="2"/>
    </row>
    <row r="72" spans="15:17">
      <c r="O72" s="2"/>
      <c r="P72" s="2"/>
      <c r="Q72" s="2"/>
    </row>
    <row r="73" spans="15:17">
      <c r="O73" s="2"/>
      <c r="P73" s="2"/>
      <c r="Q73" s="2"/>
    </row>
    <row r="74" spans="15:17">
      <c r="O74" s="2"/>
      <c r="P74" s="2"/>
      <c r="Q74" s="2"/>
    </row>
    <row r="75" spans="15:17">
      <c r="O75" s="2"/>
      <c r="P75" s="2"/>
      <c r="Q75" s="2"/>
    </row>
    <row r="76" spans="15:17">
      <c r="O76" s="2"/>
      <c r="P76" s="2"/>
      <c r="Q76" s="2"/>
    </row>
    <row r="77" spans="15:17">
      <c r="O77" s="2"/>
      <c r="P77" s="2"/>
      <c r="Q77" s="2"/>
    </row>
    <row r="78" spans="15:17">
      <c r="O78" s="2"/>
      <c r="P78" s="2"/>
      <c r="Q78" s="2"/>
    </row>
    <row r="79" spans="15:17">
      <c r="O79" s="2"/>
      <c r="P79" s="2"/>
      <c r="Q79" s="2"/>
    </row>
    <row r="80" spans="15:17">
      <c r="O80" s="2"/>
      <c r="P80" s="2"/>
      <c r="Q80" s="2"/>
    </row>
    <row r="81" spans="15:17">
      <c r="O81" s="2"/>
      <c r="P81" s="2"/>
      <c r="Q81" s="2"/>
    </row>
    <row r="82" spans="15:17">
      <c r="O82" s="2"/>
      <c r="P82" s="2"/>
      <c r="Q82" s="2"/>
    </row>
    <row r="83" spans="15:17">
      <c r="O83" s="2"/>
      <c r="P83" s="2"/>
      <c r="Q83" s="2"/>
    </row>
    <row r="84" spans="15:17">
      <c r="O84" s="2"/>
      <c r="P84" s="2"/>
      <c r="Q84" s="2"/>
    </row>
    <row r="85" spans="15:17">
      <c r="O85" s="2"/>
      <c r="P85" s="2"/>
      <c r="Q85" s="2"/>
    </row>
    <row r="86" spans="15:17">
      <c r="O86" s="2"/>
      <c r="P86" s="2"/>
      <c r="Q86" s="2"/>
    </row>
    <row r="87" spans="15:17">
      <c r="O87" s="2"/>
      <c r="P87" s="2"/>
      <c r="Q87" s="2"/>
    </row>
    <row r="88" spans="15:17">
      <c r="O88" s="2"/>
      <c r="P88" s="2"/>
      <c r="Q88" s="2"/>
    </row>
    <row r="89" spans="15:17">
      <c r="O89" s="2"/>
      <c r="P89" s="2"/>
      <c r="Q89" s="2"/>
    </row>
    <row r="90" spans="15:17">
      <c r="O90" s="2"/>
      <c r="P90" s="2"/>
      <c r="Q90" s="2"/>
    </row>
    <row r="91" spans="15:17">
      <c r="O91" s="2"/>
      <c r="P91" s="2"/>
      <c r="Q91" s="2"/>
    </row>
    <row r="92" spans="15:17">
      <c r="O92" s="2"/>
      <c r="P92" s="2"/>
      <c r="Q92" s="2"/>
    </row>
    <row r="93" spans="15:17">
      <c r="O93" s="2"/>
      <c r="P93" s="2"/>
      <c r="Q93" s="2"/>
    </row>
    <row r="94" spans="15:17">
      <c r="O94" s="2"/>
      <c r="P94" s="2"/>
      <c r="Q94" s="2"/>
    </row>
    <row r="95" spans="15:17">
      <c r="O95" s="2"/>
      <c r="P95" s="2"/>
      <c r="Q95" s="2"/>
    </row>
    <row r="96" spans="15:17">
      <c r="O96" s="2"/>
      <c r="P96" s="2"/>
      <c r="Q96" s="2"/>
    </row>
    <row r="97" spans="15:17">
      <c r="O97" s="2"/>
      <c r="P97" s="2"/>
      <c r="Q97" s="2"/>
    </row>
    <row r="98" spans="15:17">
      <c r="O98" s="2"/>
      <c r="P98" s="2"/>
      <c r="Q98" s="2"/>
    </row>
    <row r="99" spans="15:17">
      <c r="O99" s="2"/>
      <c r="P99" s="2"/>
      <c r="Q99" s="2"/>
    </row>
    <row r="100" spans="15:17">
      <c r="O100" s="2"/>
      <c r="P100" s="2"/>
      <c r="Q100" s="2"/>
    </row>
    <row r="101" spans="15:17">
      <c r="O101" s="2"/>
      <c r="P101" s="2"/>
      <c r="Q101" s="2"/>
    </row>
    <row r="102" spans="15:17">
      <c r="O102" s="2"/>
      <c r="P102" s="2"/>
      <c r="Q102" s="2"/>
    </row>
    <row r="103" spans="15:17">
      <c r="O103" s="2"/>
      <c r="P103" s="2"/>
      <c r="Q103" s="2"/>
    </row>
    <row r="104" spans="15:17">
      <c r="O104" s="2"/>
      <c r="P104" s="2"/>
      <c r="Q104" s="2"/>
    </row>
    <row r="105" spans="15:17">
      <c r="O105" s="2"/>
      <c r="P105" s="2"/>
      <c r="Q105" s="2"/>
    </row>
  </sheetData>
  <mergeCells count="11">
    <mergeCell ref="A35:B35"/>
    <mergeCell ref="A36:B36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2024-11-13T12:05:44Z</dcterms:modified>
  <cp:keywords>https://mul2-minfin.gov.am/tasks/909976/oneclick?token=bc712ebab859925f572bc51ae578d95d</cp:keywords>
</cp:coreProperties>
</file>